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итог\"/>
    </mc:Choice>
  </mc:AlternateContent>
  <xr:revisionPtr revIDLastSave="0" documentId="13_ncr:1_{B1E61DED-91E8-4BDA-A2D2-EB2D9C9B0BB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кіші топ 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35" i="2" l="1"/>
  <c r="BT36" i="2" s="1"/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E59" i="2" l="1"/>
  <c r="D59" i="2" s="1"/>
  <c r="E58" i="2"/>
  <c r="D58" i="2" s="1"/>
  <c r="E57" i="2"/>
  <c r="D57" i="2" s="1"/>
  <c r="M54" i="2"/>
  <c r="L54" i="2" s="1"/>
  <c r="K53" i="2"/>
  <c r="J53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F55" i="2" s="1"/>
  <c r="D50" i="2"/>
  <c r="F44" i="2"/>
  <c r="D44" i="2"/>
  <c r="D45" i="2"/>
  <c r="D46" i="2"/>
  <c r="D41" i="2"/>
  <c r="E60" i="2" l="1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<sst xmlns="http://schemas.openxmlformats.org/spreadsheetml/2006/main" count="289" uniqueCount="248">
  <si>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</si>
  <si>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</si>
  <si>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</si>
  <si>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</si>
  <si>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</si>
  <si>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</si>
  <si>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</si>
  <si>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</si>
  <si>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</si>
  <si>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</si>
  <si>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</si>
  <si>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</si>
  <si>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</si>
  <si>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</si>
  <si>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</si>
  <si>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</si>
  <si>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</si>
  <si>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</si>
  <si>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</si>
  <si>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</si>
  <si>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</si>
  <si>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</si>
  <si>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</si>
  <si>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</si>
  <si>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</si>
  <si>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</si>
  <si>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</si>
  <si>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</si>
  <si>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</si>
  <si>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</si>
  <si>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</si>
  <si>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</si>
  <si>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</si>
  <si>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</si>
  <si>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</si>
  <si>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</si>
  <si>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</si>
  <si>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</si>
  <si>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</si>
  <si>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</si>
  <si>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</si>
  <si>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</si>
  <si>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</si>
  <si>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</si>
  <si>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</si>
  <si>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</si>
  <si>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</si>
  <si>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</si>
  <si>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</si>
  <si>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</si>
  <si>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</si>
  <si>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</si>
  <si>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</si>
  <si>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</si>
  <si>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</si>
  <si>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</si>
  <si>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</si>
  <si>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</si>
  <si>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</si>
  <si>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</si>
  <si>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</si>
  <si>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</si>
  <si>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</si>
  <si>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</si>
  <si>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</si>
  <si>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</si>
  <si>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</si>
  <si>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</si>
  <si>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</si>
  <si>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</si>
  <si>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</si>
  <si>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</si>
  <si>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</si>
  <si>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</si>
  <si>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</si>
  <si>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</si>
  <si>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</si>
  <si>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</si>
  <si>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</si>
  <si>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</si>
  <si>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</si>
  <si>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</si>
  <si>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</si>
  <si>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</si>
  <si>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</si>
  <si>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</si>
  <si>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</si>
  <si>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</si>
  <si>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</si>
  <si>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</si>
  <si>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</si>
  <si>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</si>
  <si>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</si>
  <si>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</si>
  <si>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</si>
  <si>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</si>
  <si>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</si>
  <si>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</si>
  <si>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</si>
  <si>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</si>
  <si>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</si>
  <si>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</si>
  <si>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</si>
  <si>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</si>
  <si>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</si>
  <si>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</si>
  <si>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</si>
  <si>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</si>
  <si>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</si>
  <si>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</si>
  <si>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</si>
  <si>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</si>
  <si>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</si>
  <si>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</si>
  <si>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</si>
  <si>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</si>
  <si>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</si>
  <si>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</si>
  <si>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</si>
  <si>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</si>
  <si>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</si>
  <si>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</si>
  <si>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</si>
  <si>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</si>
  <si>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</si>
  <si>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</si>
  <si>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</si>
  <si>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</si>
  <si>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</si>
  <si>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</si>
  <si>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</si>
  <si>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</si>
  <si>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</si>
  <si>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</si>
  <si>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</si>
  <si>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</si>
  <si>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</si>
  <si>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</si>
  <si>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</si>
  <si>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</si>
  <si>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</si>
  <si>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</si>
  <si>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</si>
  <si>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</si>
  <si>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</si>
  <si>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</si>
  <si>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</si>
  <si>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</si>
  <si>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</si>
  <si>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</si>
  <si>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</si>
  <si>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</si>
  <si>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</si>
  <si>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</si>
  <si>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</si>
  <si>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</si>
  <si>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</si>
  <si>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</si>
  <si>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</si>
  <si>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</si>
  <si>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</si>
  <si>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</si>
  <si>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</si>
  <si>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</si>
  <si>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</si>
  <si>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</si>
  <si>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</si>
  <si>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</si>
  <si>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</si>
  <si>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</si>
  <si>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</si>
  <si>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</si>
  <si>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</si>
  <si>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</si>
  <si>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</si>
  <si>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</si>
  <si>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</si>
  <si>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</si>
  <si>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</si>
  <si>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</si>
  <si>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</si>
  <si>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</si>
  <si>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</si>
  <si>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</si>
  <si>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</si>
  <si>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</si>
  <si>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</si>
  <si>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</si>
  <si>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</si>
  <si>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</si>
  <si>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</si>
  <si>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</si>
  <si>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</si>
  <si>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</si>
  <si>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</si>
  <si>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</si>
  <si>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</si>
  <si>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</si>
  <si>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</si>
  <si>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</si>
  <si>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</si>
  <si>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</si>
  <si>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</si>
  <si>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</si>
  <si>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</si>
  <si>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</si>
  <si>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</si>
  <si>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</si>
  <si>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</si>
  <si>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</si>
  <si>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</si>
  <si>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</si>
  <si>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</si>
  <si>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</si>
  <si>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</si>
  <si>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</si>
  <si>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</si>
  <si>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</si>
  <si>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</si>
  <si>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</si>
  <si>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</si>
  <si>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</si>
  <si>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</si>
  <si>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</si>
  <si>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</si>
  <si>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</si>
  <si>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</si>
  <si>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                                  Оқу жылы: 2023-2024                             Топ: Акбота              Өткізу кезеңі: қорытынды           Өткізу мерзімі:мамыр</t>
  </si>
  <si>
    <t xml:space="preserve">ВАЙДАЕВ ТИМУР </t>
  </si>
  <si>
    <t xml:space="preserve">АНУАРБЕК ЯСИН </t>
  </si>
  <si>
    <t xml:space="preserve">САТПАЕВА ДАНЭЛИЯ </t>
  </si>
  <si>
    <t xml:space="preserve">ҚАЗМАН МЕДЕЯ </t>
  </si>
  <si>
    <t xml:space="preserve">АЙТБЕК МЕДИНА </t>
  </si>
  <si>
    <t>НАУРЗБАЕВ АМИР</t>
  </si>
  <si>
    <t xml:space="preserve">САУЖАНОВА САИДА </t>
  </si>
  <si>
    <t xml:space="preserve">ТОЛМАЧЁВ ЕВГЕНИЙ </t>
  </si>
  <si>
    <t xml:space="preserve">БАЙШИНА ТОМИРИС </t>
  </si>
  <si>
    <t xml:space="preserve">АЛМАТ АСЫЛЫ </t>
  </si>
  <si>
    <t>НҰРЖАН НҰРБЕК</t>
  </si>
  <si>
    <t xml:space="preserve">МҰХИТ ХАБИБА </t>
  </si>
  <si>
    <t>БАЛҒЫНБЕК АЙЫМ</t>
  </si>
  <si>
    <t>ЕРЕЖЕП НҰРАЛИ</t>
  </si>
  <si>
    <t xml:space="preserve">МАХМЕТОВА МАРИЯМ </t>
  </si>
  <si>
    <t xml:space="preserve">ТУРЕТАЕВА АМЕЛИ </t>
  </si>
  <si>
    <t xml:space="preserve">ТУЛЕПОВ АЛИХАН </t>
  </si>
  <si>
    <t xml:space="preserve">ШОШАЙ АЙСҰЛТАН </t>
  </si>
  <si>
    <t xml:space="preserve">САНСЫЗБАЕВА ДИЛИЯ </t>
  </si>
  <si>
    <t xml:space="preserve">ВОЛОБУЕВА ЗАРИНА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</si>
</sst>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3" xfId="0" applyBorder="1"/>
    <xf numFmtId="1" fontId="0" fillId="0" borderId="1" xfId="0" applyNumberForma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1" fontId="13" fillId="2" borderId="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49" fontId="15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9" fontId="16" fillId="0" borderId="1" xfId="0" applyNumberFormat="1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0"/>
  <sheetViews>
    <sheetView tabSelected="1" topLeftCell="A33" workbookViewId="0">
      <selection activeCell="C36" sqref="C36"/>
    </sheetView>
  </sheetViews>
  <sheetFormatPr defaultRowHeight="15" x14ac:dyDescent="0.25"/>
  <cols>
    <col min="1" max="1" width="5.140625" customWidth="1"/>
    <col min="2" max="2" width="24.7109375" customWidth="1"/>
  </cols>
  <sheetData>
    <row r="1" spans="1:254" ht="15.75" x14ac:dyDescent="0.25">
      <c r="A1" s="4" t="s">
        <v>45</v>
      </c>
      <c r="B1" s="8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51" t="s">
        <v>227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"/>
      <c r="P2" s="5"/>
      <c r="Q2" s="5"/>
      <c r="R2" s="5"/>
      <c r="S2" s="5"/>
      <c r="T2" s="5"/>
      <c r="U2" s="5"/>
      <c r="V2" s="5"/>
      <c r="DP2" s="48" t="s">
        <v>226</v>
      </c>
      <c r="DQ2" s="48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x14ac:dyDescent="0.25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25">
      <c r="A5" s="52" t="s">
        <v>0</v>
      </c>
      <c r="B5" s="52" t="s">
        <v>1</v>
      </c>
      <c r="C5" s="54" t="s">
        <v>17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36" t="s">
        <v>2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3" t="s">
        <v>27</v>
      </c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 t="s">
        <v>34</v>
      </c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29" t="s">
        <v>39</v>
      </c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</row>
    <row r="6" spans="1:254" ht="15.75" customHeight="1" x14ac:dyDescent="0.25">
      <c r="A6" s="52"/>
      <c r="B6" s="52"/>
      <c r="C6" s="35" t="s">
        <v>18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 t="s">
        <v>16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 t="s">
        <v>3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4" t="s">
        <v>28</v>
      </c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5" t="s">
        <v>50</v>
      </c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 t="s">
        <v>35</v>
      </c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2" t="s">
        <v>65</v>
      </c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 t="s">
        <v>77</v>
      </c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 t="s">
        <v>36</v>
      </c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0" t="s">
        <v>40</v>
      </c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spans="1:254" ht="0.75" customHeight="1" x14ac:dyDescent="0.25">
      <c r="A7" s="52"/>
      <c r="B7" s="52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52"/>
      <c r="B8" s="52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52"/>
      <c r="B9" s="52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52"/>
      <c r="B10" s="52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52"/>
      <c r="B11" s="52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52"/>
      <c r="B12" s="52"/>
      <c r="C12" s="35" t="s">
        <v>46</v>
      </c>
      <c r="D12" s="35" t="s">
        <v>4</v>
      </c>
      <c r="E12" s="35" t="s">
        <v>5</v>
      </c>
      <c r="F12" s="35" t="s">
        <v>47</v>
      </c>
      <c r="G12" s="35" t="s">
        <v>6</v>
      </c>
      <c r="H12" s="35" t="s">
        <v>7</v>
      </c>
      <c r="I12" s="35" t="s">
        <v>48</v>
      </c>
      <c r="J12" s="35" t="s">
        <v>8</v>
      </c>
      <c r="K12" s="35" t="s">
        <v>9</v>
      </c>
      <c r="L12" s="35" t="s">
        <v>49</v>
      </c>
      <c r="M12" s="35" t="s">
        <v>8</v>
      </c>
      <c r="N12" s="35" t="s">
        <v>9</v>
      </c>
      <c r="O12" s="35" t="s">
        <v>63</v>
      </c>
      <c r="P12" s="35"/>
      <c r="Q12" s="35"/>
      <c r="R12" s="35" t="s">
        <v>4</v>
      </c>
      <c r="S12" s="35"/>
      <c r="T12" s="35"/>
      <c r="U12" s="35" t="s">
        <v>64</v>
      </c>
      <c r="V12" s="35"/>
      <c r="W12" s="35"/>
      <c r="X12" s="35" t="s">
        <v>10</v>
      </c>
      <c r="Y12" s="35"/>
      <c r="Z12" s="35"/>
      <c r="AA12" s="35" t="s">
        <v>6</v>
      </c>
      <c r="AB12" s="35"/>
      <c r="AC12" s="35"/>
      <c r="AD12" s="35" t="s">
        <v>7</v>
      </c>
      <c r="AE12" s="35"/>
      <c r="AF12" s="35"/>
      <c r="AG12" s="30" t="s">
        <v>11</v>
      </c>
      <c r="AH12" s="30"/>
      <c r="AI12" s="30"/>
      <c r="AJ12" s="35" t="s">
        <v>8</v>
      </c>
      <c r="AK12" s="35"/>
      <c r="AL12" s="35"/>
      <c r="AM12" s="30" t="s">
        <v>59</v>
      </c>
      <c r="AN12" s="30"/>
      <c r="AO12" s="30"/>
      <c r="AP12" s="30" t="s">
        <v>60</v>
      </c>
      <c r="AQ12" s="30"/>
      <c r="AR12" s="30"/>
      <c r="AS12" s="30" t="s">
        <v>61</v>
      </c>
      <c r="AT12" s="30"/>
      <c r="AU12" s="30"/>
      <c r="AV12" s="30" t="s">
        <v>62</v>
      </c>
      <c r="AW12" s="30"/>
      <c r="AX12" s="30"/>
      <c r="AY12" s="30" t="s">
        <v>51</v>
      </c>
      <c r="AZ12" s="30"/>
      <c r="BA12" s="30"/>
      <c r="BB12" s="30" t="s">
        <v>52</v>
      </c>
      <c r="BC12" s="30"/>
      <c r="BD12" s="30"/>
      <c r="BE12" s="30" t="s">
        <v>53</v>
      </c>
      <c r="BF12" s="30"/>
      <c r="BG12" s="30"/>
      <c r="BH12" s="30" t="s">
        <v>54</v>
      </c>
      <c r="BI12" s="30"/>
      <c r="BJ12" s="30"/>
      <c r="BK12" s="30" t="s">
        <v>55</v>
      </c>
      <c r="BL12" s="30"/>
      <c r="BM12" s="30"/>
      <c r="BN12" s="30" t="s">
        <v>56</v>
      </c>
      <c r="BO12" s="30"/>
      <c r="BP12" s="30"/>
      <c r="BQ12" s="30" t="s">
        <v>57</v>
      </c>
      <c r="BR12" s="30"/>
      <c r="BS12" s="30"/>
      <c r="BT12" s="30" t="s">
        <v>58</v>
      </c>
      <c r="BU12" s="30"/>
      <c r="BV12" s="30"/>
      <c r="BW12" s="30" t="s">
        <v>70</v>
      </c>
      <c r="BX12" s="30"/>
      <c r="BY12" s="30"/>
      <c r="BZ12" s="30" t="s">
        <v>71</v>
      </c>
      <c r="CA12" s="30"/>
      <c r="CB12" s="30"/>
      <c r="CC12" s="30" t="s">
        <v>72</v>
      </c>
      <c r="CD12" s="30"/>
      <c r="CE12" s="30"/>
      <c r="CF12" s="30" t="s">
        <v>73</v>
      </c>
      <c r="CG12" s="30"/>
      <c r="CH12" s="30"/>
      <c r="CI12" s="30" t="s">
        <v>74</v>
      </c>
      <c r="CJ12" s="30"/>
      <c r="CK12" s="30"/>
      <c r="CL12" s="30" t="s">
        <v>75</v>
      </c>
      <c r="CM12" s="30"/>
      <c r="CN12" s="30"/>
      <c r="CO12" s="30" t="s">
        <v>76</v>
      </c>
      <c r="CP12" s="30"/>
      <c r="CQ12" s="30"/>
      <c r="CR12" s="30" t="s">
        <v>66</v>
      </c>
      <c r="CS12" s="30"/>
      <c r="CT12" s="30"/>
      <c r="CU12" s="30" t="s">
        <v>67</v>
      </c>
      <c r="CV12" s="30"/>
      <c r="CW12" s="30"/>
      <c r="CX12" s="30" t="s">
        <v>68</v>
      </c>
      <c r="CY12" s="30"/>
      <c r="CZ12" s="30"/>
      <c r="DA12" s="30" t="s">
        <v>69</v>
      </c>
      <c r="DB12" s="30"/>
      <c r="DC12" s="30"/>
      <c r="DD12" s="30" t="s">
        <v>78</v>
      </c>
      <c r="DE12" s="30"/>
      <c r="DF12" s="30"/>
      <c r="DG12" s="30" t="s">
        <v>79</v>
      </c>
      <c r="DH12" s="30"/>
      <c r="DI12" s="30"/>
      <c r="DJ12" s="30" t="s">
        <v>80</v>
      </c>
      <c r="DK12" s="30"/>
      <c r="DL12" s="30"/>
      <c r="DM12" s="30" t="s">
        <v>81</v>
      </c>
      <c r="DN12" s="30"/>
      <c r="DO12" s="30"/>
      <c r="DP12" s="30" t="s">
        <v>82</v>
      </c>
      <c r="DQ12" s="30"/>
      <c r="DR12" s="30"/>
    </row>
    <row r="13" spans="1:254" ht="59.25" customHeight="1" x14ac:dyDescent="0.25">
      <c r="A13" s="52"/>
      <c r="B13" s="52"/>
      <c r="C13" s="31" t="s">
        <v>165</v>
      </c>
      <c r="D13" s="31"/>
      <c r="E13" s="31"/>
      <c r="F13" s="31" t="s">
        <v>169</v>
      </c>
      <c r="G13" s="31"/>
      <c r="H13" s="31"/>
      <c r="I13" s="31" t="s">
        <v>170</v>
      </c>
      <c r="J13" s="31"/>
      <c r="K13" s="31"/>
      <c r="L13" s="31" t="s">
        <v>171</v>
      </c>
      <c r="M13" s="31"/>
      <c r="N13" s="31"/>
      <c r="O13" s="31" t="s">
        <v>90</v>
      </c>
      <c r="P13" s="31"/>
      <c r="Q13" s="31"/>
      <c r="R13" s="31" t="s">
        <v>92</v>
      </c>
      <c r="S13" s="31"/>
      <c r="T13" s="31"/>
      <c r="U13" s="31" t="s">
        <v>173</v>
      </c>
      <c r="V13" s="31"/>
      <c r="W13" s="31"/>
      <c r="X13" s="31" t="s">
        <v>174</v>
      </c>
      <c r="Y13" s="31"/>
      <c r="Z13" s="31"/>
      <c r="AA13" s="31" t="s">
        <v>175</v>
      </c>
      <c r="AB13" s="31"/>
      <c r="AC13" s="31"/>
      <c r="AD13" s="31" t="s">
        <v>177</v>
      </c>
      <c r="AE13" s="31"/>
      <c r="AF13" s="31"/>
      <c r="AG13" s="31" t="s">
        <v>179</v>
      </c>
      <c r="AH13" s="31"/>
      <c r="AI13" s="31"/>
      <c r="AJ13" s="31" t="s">
        <v>223</v>
      </c>
      <c r="AK13" s="31"/>
      <c r="AL13" s="31"/>
      <c r="AM13" s="31" t="s">
        <v>184</v>
      </c>
      <c r="AN13" s="31"/>
      <c r="AO13" s="31"/>
      <c r="AP13" s="31" t="s">
        <v>185</v>
      </c>
      <c r="AQ13" s="31"/>
      <c r="AR13" s="31"/>
      <c r="AS13" s="31" t="s">
        <v>186</v>
      </c>
      <c r="AT13" s="31"/>
      <c r="AU13" s="31"/>
      <c r="AV13" s="31" t="s">
        <v>187</v>
      </c>
      <c r="AW13" s="31"/>
      <c r="AX13" s="31"/>
      <c r="AY13" s="31" t="s">
        <v>189</v>
      </c>
      <c r="AZ13" s="31"/>
      <c r="BA13" s="31"/>
      <c r="BB13" s="31" t="s">
        <v>190</v>
      </c>
      <c r="BC13" s="31"/>
      <c r="BD13" s="31"/>
      <c r="BE13" s="31" t="s">
        <v>191</v>
      </c>
      <c r="BF13" s="31"/>
      <c r="BG13" s="31"/>
      <c r="BH13" s="31" t="s">
        <v>192</v>
      </c>
      <c r="BI13" s="31"/>
      <c r="BJ13" s="31"/>
      <c r="BK13" s="31" t="s">
        <v>193</v>
      </c>
      <c r="BL13" s="31"/>
      <c r="BM13" s="31"/>
      <c r="BN13" s="31" t="s">
        <v>195</v>
      </c>
      <c r="BO13" s="31"/>
      <c r="BP13" s="31"/>
      <c r="BQ13" s="31" t="s">
        <v>196</v>
      </c>
      <c r="BR13" s="31"/>
      <c r="BS13" s="31"/>
      <c r="BT13" s="31" t="s">
        <v>198</v>
      </c>
      <c r="BU13" s="31"/>
      <c r="BV13" s="31"/>
      <c r="BW13" s="31" t="s">
        <v>200</v>
      </c>
      <c r="BX13" s="31"/>
      <c r="BY13" s="31"/>
      <c r="BZ13" s="31" t="s">
        <v>201</v>
      </c>
      <c r="CA13" s="31"/>
      <c r="CB13" s="31"/>
      <c r="CC13" s="31" t="s">
        <v>205</v>
      </c>
      <c r="CD13" s="31"/>
      <c r="CE13" s="31"/>
      <c r="CF13" s="31" t="s">
        <v>208</v>
      </c>
      <c r="CG13" s="31"/>
      <c r="CH13" s="31"/>
      <c r="CI13" s="31" t="s">
        <v>209</v>
      </c>
      <c r="CJ13" s="31"/>
      <c r="CK13" s="31"/>
      <c r="CL13" s="31" t="s">
        <v>210</v>
      </c>
      <c r="CM13" s="31"/>
      <c r="CN13" s="31"/>
      <c r="CO13" s="31" t="s">
        <v>211</v>
      </c>
      <c r="CP13" s="31"/>
      <c r="CQ13" s="31"/>
      <c r="CR13" s="31" t="s">
        <v>213</v>
      </c>
      <c r="CS13" s="31"/>
      <c r="CT13" s="31"/>
      <c r="CU13" s="31" t="s">
        <v>214</v>
      </c>
      <c r="CV13" s="31"/>
      <c r="CW13" s="31"/>
      <c r="CX13" s="31" t="s">
        <v>215</v>
      </c>
      <c r="CY13" s="31"/>
      <c r="CZ13" s="31"/>
      <c r="DA13" s="31" t="s">
        <v>216</v>
      </c>
      <c r="DB13" s="31"/>
      <c r="DC13" s="31"/>
      <c r="DD13" s="31" t="s">
        <v>217</v>
      </c>
      <c r="DE13" s="31"/>
      <c r="DF13" s="31"/>
      <c r="DG13" s="31" t="s">
        <v>218</v>
      </c>
      <c r="DH13" s="31"/>
      <c r="DI13" s="31"/>
      <c r="DJ13" s="31" t="s">
        <v>220</v>
      </c>
      <c r="DK13" s="31"/>
      <c r="DL13" s="31"/>
      <c r="DM13" s="31" t="s">
        <v>221</v>
      </c>
      <c r="DN13" s="31"/>
      <c r="DO13" s="31"/>
      <c r="DP13" s="31" t="s">
        <v>222</v>
      </c>
      <c r="DQ13" s="31"/>
      <c r="DR13" s="31"/>
    </row>
    <row r="14" spans="1:254" ht="83.25" customHeight="1" x14ac:dyDescent="0.25">
      <c r="A14" s="53"/>
      <c r="B14" s="53"/>
      <c r="C14" s="26" t="s">
        <v>166</v>
      </c>
      <c r="D14" s="25" t="s">
        <v>167</v>
      </c>
      <c r="E14" s="25" t="s">
        <v>168</v>
      </c>
      <c r="F14" s="25" t="s">
        <v>15</v>
      </c>
      <c r="G14" s="25" t="s">
        <v>32</v>
      </c>
      <c r="H14" s="25" t="s">
        <v>83</v>
      </c>
      <c r="I14" s="25" t="s">
        <v>84</v>
      </c>
      <c r="J14" s="25" t="s">
        <v>85</v>
      </c>
      <c r="K14" s="25" t="s">
        <v>86</v>
      </c>
      <c r="L14" s="25" t="s">
        <v>87</v>
      </c>
      <c r="M14" s="25" t="s">
        <v>88</v>
      </c>
      <c r="N14" s="25" t="s">
        <v>89</v>
      </c>
      <c r="O14" s="25" t="s">
        <v>91</v>
      </c>
      <c r="P14" s="25" t="s">
        <v>23</v>
      </c>
      <c r="Q14" s="25" t="s">
        <v>24</v>
      </c>
      <c r="R14" s="25" t="s">
        <v>25</v>
      </c>
      <c r="S14" s="25" t="s">
        <v>22</v>
      </c>
      <c r="T14" s="25" t="s">
        <v>172</v>
      </c>
      <c r="U14" s="25" t="s">
        <v>93</v>
      </c>
      <c r="V14" s="25" t="s">
        <v>22</v>
      </c>
      <c r="W14" s="25" t="s">
        <v>26</v>
      </c>
      <c r="X14" s="25" t="s">
        <v>21</v>
      </c>
      <c r="Y14" s="25" t="s">
        <v>95</v>
      </c>
      <c r="Z14" s="25" t="s">
        <v>96</v>
      </c>
      <c r="AA14" s="25" t="s">
        <v>38</v>
      </c>
      <c r="AB14" s="25" t="s">
        <v>176</v>
      </c>
      <c r="AC14" s="25" t="s">
        <v>172</v>
      </c>
      <c r="AD14" s="25" t="s">
        <v>99</v>
      </c>
      <c r="AE14" s="25" t="s">
        <v>153</v>
      </c>
      <c r="AF14" s="25" t="s">
        <v>178</v>
      </c>
      <c r="AG14" s="25" t="s">
        <v>180</v>
      </c>
      <c r="AH14" s="25" t="s">
        <v>181</v>
      </c>
      <c r="AI14" s="25" t="s">
        <v>182</v>
      </c>
      <c r="AJ14" s="25" t="s">
        <v>98</v>
      </c>
      <c r="AK14" s="25" t="s">
        <v>183</v>
      </c>
      <c r="AL14" s="25" t="s">
        <v>20</v>
      </c>
      <c r="AM14" s="25" t="s">
        <v>97</v>
      </c>
      <c r="AN14" s="25" t="s">
        <v>32</v>
      </c>
      <c r="AO14" s="25" t="s">
        <v>100</v>
      </c>
      <c r="AP14" s="25" t="s">
        <v>104</v>
      </c>
      <c r="AQ14" s="25" t="s">
        <v>105</v>
      </c>
      <c r="AR14" s="25" t="s">
        <v>31</v>
      </c>
      <c r="AS14" s="25" t="s">
        <v>101</v>
      </c>
      <c r="AT14" s="25" t="s">
        <v>102</v>
      </c>
      <c r="AU14" s="25" t="s">
        <v>103</v>
      </c>
      <c r="AV14" s="25" t="s">
        <v>107</v>
      </c>
      <c r="AW14" s="25" t="s">
        <v>188</v>
      </c>
      <c r="AX14" s="25" t="s">
        <v>108</v>
      </c>
      <c r="AY14" s="25" t="s">
        <v>109</v>
      </c>
      <c r="AZ14" s="25" t="s">
        <v>110</v>
      </c>
      <c r="BA14" s="25" t="s">
        <v>111</v>
      </c>
      <c r="BB14" s="25" t="s">
        <v>112</v>
      </c>
      <c r="BC14" s="25" t="s">
        <v>22</v>
      </c>
      <c r="BD14" s="25" t="s">
        <v>113</v>
      </c>
      <c r="BE14" s="25" t="s">
        <v>114</v>
      </c>
      <c r="BF14" s="25" t="s">
        <v>164</v>
      </c>
      <c r="BG14" s="25" t="s">
        <v>115</v>
      </c>
      <c r="BH14" s="25" t="s">
        <v>12</v>
      </c>
      <c r="BI14" s="25" t="s">
        <v>117</v>
      </c>
      <c r="BJ14" s="25" t="s">
        <v>41</v>
      </c>
      <c r="BK14" s="25" t="s">
        <v>118</v>
      </c>
      <c r="BL14" s="25" t="s">
        <v>194</v>
      </c>
      <c r="BM14" s="25" t="s">
        <v>119</v>
      </c>
      <c r="BN14" s="25" t="s">
        <v>30</v>
      </c>
      <c r="BO14" s="25" t="s">
        <v>13</v>
      </c>
      <c r="BP14" s="25" t="s">
        <v>14</v>
      </c>
      <c r="BQ14" s="25" t="s">
        <v>197</v>
      </c>
      <c r="BR14" s="25" t="s">
        <v>164</v>
      </c>
      <c r="BS14" s="25" t="s">
        <v>100</v>
      </c>
      <c r="BT14" s="25" t="s">
        <v>199</v>
      </c>
      <c r="BU14" s="25" t="s">
        <v>120</v>
      </c>
      <c r="BV14" s="25" t="s">
        <v>121</v>
      </c>
      <c r="BW14" s="25" t="s">
        <v>42</v>
      </c>
      <c r="BX14" s="25" t="s">
        <v>116</v>
      </c>
      <c r="BY14" s="25" t="s">
        <v>94</v>
      </c>
      <c r="BZ14" s="25" t="s">
        <v>202</v>
      </c>
      <c r="CA14" s="25" t="s">
        <v>203</v>
      </c>
      <c r="CB14" s="25" t="s">
        <v>204</v>
      </c>
      <c r="CC14" s="25" t="s">
        <v>206</v>
      </c>
      <c r="CD14" s="25" t="s">
        <v>207</v>
      </c>
      <c r="CE14" s="25" t="s">
        <v>122</v>
      </c>
      <c r="CF14" s="25" t="s">
        <v>123</v>
      </c>
      <c r="CG14" s="25" t="s">
        <v>124</v>
      </c>
      <c r="CH14" s="25" t="s">
        <v>29</v>
      </c>
      <c r="CI14" s="25" t="s">
        <v>125</v>
      </c>
      <c r="CJ14" s="25" t="s">
        <v>126</v>
      </c>
      <c r="CK14" s="25" t="s">
        <v>37</v>
      </c>
      <c r="CL14" s="25" t="s">
        <v>127</v>
      </c>
      <c r="CM14" s="25" t="s">
        <v>128</v>
      </c>
      <c r="CN14" s="25" t="s">
        <v>129</v>
      </c>
      <c r="CO14" s="25" t="s">
        <v>130</v>
      </c>
      <c r="CP14" s="25" t="s">
        <v>131</v>
      </c>
      <c r="CQ14" s="25" t="s">
        <v>212</v>
      </c>
      <c r="CR14" s="25" t="s">
        <v>132</v>
      </c>
      <c r="CS14" s="25" t="s">
        <v>133</v>
      </c>
      <c r="CT14" s="25" t="s">
        <v>134</v>
      </c>
      <c r="CU14" s="25" t="s">
        <v>135</v>
      </c>
      <c r="CV14" s="25" t="s">
        <v>136</v>
      </c>
      <c r="CW14" s="25" t="s">
        <v>137</v>
      </c>
      <c r="CX14" s="25" t="s">
        <v>139</v>
      </c>
      <c r="CY14" s="25" t="s">
        <v>140</v>
      </c>
      <c r="CZ14" s="25" t="s">
        <v>141</v>
      </c>
      <c r="DA14" s="25" t="s">
        <v>142</v>
      </c>
      <c r="DB14" s="25" t="s">
        <v>19</v>
      </c>
      <c r="DC14" s="25" t="s">
        <v>143</v>
      </c>
      <c r="DD14" s="25" t="s">
        <v>138</v>
      </c>
      <c r="DE14" s="25" t="s">
        <v>106</v>
      </c>
      <c r="DF14" s="25" t="s">
        <v>33</v>
      </c>
      <c r="DG14" s="25" t="s">
        <v>219</v>
      </c>
      <c r="DH14" s="25" t="s">
        <v>224</v>
      </c>
      <c r="DI14" s="25" t="s">
        <v>225</v>
      </c>
      <c r="DJ14" s="25" t="s">
        <v>144</v>
      </c>
      <c r="DK14" s="25" t="s">
        <v>145</v>
      </c>
      <c r="DL14" s="25" t="s">
        <v>146</v>
      </c>
      <c r="DM14" s="25" t="s">
        <v>147</v>
      </c>
      <c r="DN14" s="25" t="s">
        <v>148</v>
      </c>
      <c r="DO14" s="25" t="s">
        <v>149</v>
      </c>
      <c r="DP14" s="25" t="s">
        <v>150</v>
      </c>
      <c r="DQ14" s="25" t="s">
        <v>151</v>
      </c>
      <c r="DR14" s="25" t="s">
        <v>43</v>
      </c>
    </row>
    <row r="15" spans="1:254" ht="15.75" x14ac:dyDescent="0.25">
      <c r="A15" s="1">
        <v>1</v>
      </c>
      <c r="B15" s="55" t="s">
        <v>228</v>
      </c>
      <c r="C15" s="28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/>
      <c r="P15" s="7">
        <v>1</v>
      </c>
      <c r="Q15" s="7"/>
      <c r="R15" s="7">
        <v>1</v>
      </c>
      <c r="S15" s="7"/>
      <c r="T15" s="7"/>
      <c r="U15" s="7">
        <v>1</v>
      </c>
      <c r="V15" s="7"/>
      <c r="W15" s="7"/>
      <c r="X15" s="7"/>
      <c r="Y15" s="7">
        <v>1</v>
      </c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/>
      <c r="AW15" s="7">
        <v>1</v>
      </c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/>
      <c r="CD15" s="3">
        <v>1</v>
      </c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75" x14ac:dyDescent="0.25">
      <c r="A16" s="1">
        <v>2</v>
      </c>
      <c r="B16" s="55" t="s">
        <v>229</v>
      </c>
      <c r="C16" s="28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/>
      <c r="S16" s="7">
        <v>1</v>
      </c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/>
      <c r="AT16" s="7">
        <v>1</v>
      </c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75" x14ac:dyDescent="0.25">
      <c r="A17" s="1">
        <v>3</v>
      </c>
      <c r="B17" s="55" t="s">
        <v>230</v>
      </c>
      <c r="C17" s="28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/>
      <c r="AK17" s="7">
        <v>1</v>
      </c>
      <c r="AL17" s="7"/>
      <c r="AM17" s="7">
        <v>1</v>
      </c>
      <c r="AN17" s="7"/>
      <c r="AO17" s="7"/>
      <c r="AP17" s="7">
        <v>1</v>
      </c>
      <c r="AQ17" s="7"/>
      <c r="AR17" s="7"/>
      <c r="AS17" s="7"/>
      <c r="AT17" s="7">
        <v>1</v>
      </c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/>
      <c r="CD17" s="3">
        <v>1</v>
      </c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 x14ac:dyDescent="0.25">
      <c r="A18" s="1">
        <v>4</v>
      </c>
      <c r="B18" s="55" t="s">
        <v>231</v>
      </c>
      <c r="C18" s="28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/>
      <c r="AK18" s="7">
        <v>1</v>
      </c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/>
      <c r="AW18" s="7">
        <v>1</v>
      </c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/>
      <c r="BI18" s="7">
        <v>1</v>
      </c>
      <c r="BJ18" s="7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 x14ac:dyDescent="0.25">
      <c r="A19" s="1">
        <v>5</v>
      </c>
      <c r="B19" s="55" t="s">
        <v>232</v>
      </c>
      <c r="C19" s="27"/>
      <c r="D19" s="7">
        <v>1</v>
      </c>
      <c r="E19" s="7"/>
      <c r="F19" s="7"/>
      <c r="G19" s="7"/>
      <c r="H19" s="7">
        <v>1</v>
      </c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>
        <v>1</v>
      </c>
      <c r="BI19" s="7"/>
      <c r="BJ19" s="7"/>
      <c r="BK19" s="3">
        <v>1</v>
      </c>
      <c r="BL19" s="3"/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/>
      <c r="CQ19" s="3">
        <v>1</v>
      </c>
      <c r="CR19" s="3"/>
      <c r="CS19" s="3">
        <v>1</v>
      </c>
      <c r="CT19" s="3"/>
      <c r="CU19" s="3"/>
      <c r="CV19" s="3"/>
      <c r="CW19" s="3">
        <v>1</v>
      </c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>
        <v>1</v>
      </c>
      <c r="DH19" s="3"/>
      <c r="DI19" s="3"/>
      <c r="DJ19" s="3"/>
      <c r="DK19" s="3"/>
      <c r="DL19" s="3">
        <v>1</v>
      </c>
      <c r="DM19" s="3"/>
      <c r="DN19" s="3"/>
      <c r="DO19" s="3">
        <v>1</v>
      </c>
      <c r="DP19" s="3"/>
      <c r="DQ19" s="3">
        <v>1</v>
      </c>
      <c r="DR19" s="3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 x14ac:dyDescent="0.25">
      <c r="A20" s="1">
        <v>6</v>
      </c>
      <c r="B20" s="55" t="s">
        <v>233</v>
      </c>
      <c r="C20" s="28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/>
      <c r="Y20" s="7">
        <v>1</v>
      </c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/>
      <c r="AQ20" s="7">
        <v>1</v>
      </c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/>
      <c r="CV20" s="3">
        <v>1</v>
      </c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15.75" x14ac:dyDescent="0.25">
      <c r="A21" s="1">
        <v>7</v>
      </c>
      <c r="B21" s="55" t="s">
        <v>234</v>
      </c>
      <c r="C21" s="28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/>
      <c r="V21" s="7">
        <v>1</v>
      </c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/>
      <c r="AQ21" s="7">
        <v>1</v>
      </c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3"/>
      <c r="BL21" s="3">
        <v>1</v>
      </c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</row>
    <row r="22" spans="1:254" x14ac:dyDescent="0.25">
      <c r="A22" s="2">
        <v>8</v>
      </c>
      <c r="B22" s="55" t="s">
        <v>235</v>
      </c>
      <c r="C22" s="28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/>
      <c r="AH22" s="2">
        <v>1</v>
      </c>
      <c r="AI22" s="2"/>
      <c r="AJ22" s="2">
        <v>1</v>
      </c>
      <c r="AK22" s="2"/>
      <c r="AL22" s="2"/>
      <c r="AM22" s="2"/>
      <c r="AN22" s="2">
        <v>1</v>
      </c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/>
      <c r="CP22" s="3">
        <v>1</v>
      </c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254" x14ac:dyDescent="0.25">
      <c r="A23" s="2">
        <v>9</v>
      </c>
      <c r="B23" s="55" t="s">
        <v>236</v>
      </c>
      <c r="C23" s="28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/>
      <c r="AN23" s="2">
        <v>1</v>
      </c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3">
        <v>1</v>
      </c>
      <c r="BL23" s="3"/>
      <c r="BM23" s="3"/>
      <c r="BN23" s="3"/>
      <c r="BO23" s="3">
        <v>1</v>
      </c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</row>
    <row r="24" spans="1:254" x14ac:dyDescent="0.25">
      <c r="A24" s="2">
        <v>10</v>
      </c>
      <c r="B24" s="55" t="s">
        <v>237</v>
      </c>
      <c r="C24" s="27"/>
      <c r="D24" s="2">
        <v>1</v>
      </c>
      <c r="E24" s="2"/>
      <c r="F24" s="2"/>
      <c r="G24" s="2">
        <v>1</v>
      </c>
      <c r="H24" s="2"/>
      <c r="I24" s="2"/>
      <c r="J24" s="2">
        <v>1</v>
      </c>
      <c r="K24" s="2"/>
      <c r="L24" s="2">
        <v>1</v>
      </c>
      <c r="M24" s="2"/>
      <c r="N24" s="2"/>
      <c r="O24" s="2"/>
      <c r="P24" s="2"/>
      <c r="Q24" s="2">
        <v>1</v>
      </c>
      <c r="R24" s="2"/>
      <c r="S24" s="2"/>
      <c r="T24" s="2">
        <v>1</v>
      </c>
      <c r="U24" s="2"/>
      <c r="V24" s="2">
        <v>1</v>
      </c>
      <c r="W24" s="2"/>
      <c r="X24" s="2"/>
      <c r="Y24" s="2">
        <v>1</v>
      </c>
      <c r="Z24" s="2"/>
      <c r="AA24" s="2"/>
      <c r="AB24" s="2"/>
      <c r="AC24" s="2">
        <v>1</v>
      </c>
      <c r="AD24" s="2"/>
      <c r="AE24" s="2"/>
      <c r="AF24" s="2">
        <v>1</v>
      </c>
      <c r="AG24" s="2"/>
      <c r="AH24" s="2">
        <v>1</v>
      </c>
      <c r="AI24" s="2"/>
      <c r="AJ24" s="2"/>
      <c r="AK24" s="2">
        <v>1</v>
      </c>
      <c r="AL24" s="2"/>
      <c r="AM24" s="2"/>
      <c r="AN24" s="2"/>
      <c r="AO24" s="2">
        <v>1</v>
      </c>
      <c r="AP24" s="2"/>
      <c r="AQ24" s="2">
        <v>1</v>
      </c>
      <c r="AR24" s="2"/>
      <c r="AS24" s="2"/>
      <c r="AT24" s="2">
        <v>1</v>
      </c>
      <c r="AU24" s="2"/>
      <c r="AV24" s="2"/>
      <c r="AW24" s="2"/>
      <c r="AX24" s="2">
        <v>1</v>
      </c>
      <c r="AY24" s="2"/>
      <c r="AZ24" s="2"/>
      <c r="BA24" s="2">
        <v>1</v>
      </c>
      <c r="BB24" s="2"/>
      <c r="BC24" s="2">
        <v>1</v>
      </c>
      <c r="BD24" s="2"/>
      <c r="BE24" s="2"/>
      <c r="BF24" s="2">
        <v>1</v>
      </c>
      <c r="BG24" s="2"/>
      <c r="BH24" s="2"/>
      <c r="BI24" s="2"/>
      <c r="BJ24" s="2">
        <v>1</v>
      </c>
      <c r="BK24" s="3"/>
      <c r="BL24" s="3"/>
      <c r="BM24" s="3">
        <v>1</v>
      </c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/>
      <c r="CE24" s="3">
        <v>1</v>
      </c>
      <c r="CF24" s="3"/>
      <c r="CG24" s="3"/>
      <c r="CH24" s="3">
        <v>1</v>
      </c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/>
      <c r="CZ24" s="3">
        <v>1</v>
      </c>
      <c r="DA24" s="3"/>
      <c r="DB24" s="3">
        <v>1</v>
      </c>
      <c r="DC24" s="3"/>
      <c r="DD24" s="3"/>
      <c r="DE24" s="3">
        <v>1</v>
      </c>
      <c r="DF24" s="3"/>
      <c r="DG24" s="3">
        <v>1</v>
      </c>
      <c r="DH24" s="3"/>
      <c r="DI24" s="3"/>
      <c r="DJ24" s="3"/>
      <c r="DK24" s="3">
        <v>1</v>
      </c>
      <c r="DL24" s="3"/>
      <c r="DM24" s="3"/>
      <c r="DN24" s="3"/>
      <c r="DO24" s="3">
        <v>1</v>
      </c>
      <c r="DP24" s="3"/>
      <c r="DQ24" s="3"/>
      <c r="DR24" s="3">
        <v>1</v>
      </c>
    </row>
    <row r="25" spans="1:254" ht="15.75" x14ac:dyDescent="0.25">
      <c r="A25" s="2">
        <v>11</v>
      </c>
      <c r="B25" s="55" t="s">
        <v>238</v>
      </c>
      <c r="C25" s="27"/>
      <c r="D25" s="7">
        <v>1</v>
      </c>
      <c r="E25" s="7"/>
      <c r="F25" s="7"/>
      <c r="G25" s="7">
        <v>1</v>
      </c>
      <c r="H25" s="7"/>
      <c r="I25" s="7"/>
      <c r="J25" s="7">
        <v>1</v>
      </c>
      <c r="K25" s="7"/>
      <c r="L25" s="7"/>
      <c r="M25" s="7">
        <v>1</v>
      </c>
      <c r="N25" s="7"/>
      <c r="O25" s="7"/>
      <c r="P25" s="7"/>
      <c r="Q25" s="7">
        <v>1</v>
      </c>
      <c r="R25" s="7"/>
      <c r="S25" s="7">
        <v>1</v>
      </c>
      <c r="T25" s="7"/>
      <c r="U25" s="7"/>
      <c r="V25" s="7">
        <v>1</v>
      </c>
      <c r="W25" s="7"/>
      <c r="X25" s="7"/>
      <c r="Y25" s="7"/>
      <c r="Z25" s="7">
        <v>1</v>
      </c>
      <c r="AA25" s="7"/>
      <c r="AB25" s="7"/>
      <c r="AC25" s="7">
        <v>1</v>
      </c>
      <c r="AD25" s="7"/>
      <c r="AE25" s="7">
        <v>1</v>
      </c>
      <c r="AF25" s="7"/>
      <c r="AG25" s="7"/>
      <c r="AH25" s="7">
        <v>1</v>
      </c>
      <c r="AI25" s="7"/>
      <c r="AJ25" s="7"/>
      <c r="AK25" s="7"/>
      <c r="AL25" s="7">
        <v>1</v>
      </c>
      <c r="AM25" s="7"/>
      <c r="AN25" s="7"/>
      <c r="AO25" s="7">
        <v>1</v>
      </c>
      <c r="AP25" s="7"/>
      <c r="AQ25" s="7">
        <v>1</v>
      </c>
      <c r="AR25" s="7"/>
      <c r="AS25" s="7"/>
      <c r="AT25" s="7">
        <v>1</v>
      </c>
      <c r="AU25" s="7"/>
      <c r="AV25" s="7"/>
      <c r="AW25" s="7"/>
      <c r="AX25" s="7">
        <v>1</v>
      </c>
      <c r="AY25" s="7"/>
      <c r="AZ25" s="7"/>
      <c r="BA25" s="7">
        <v>1</v>
      </c>
      <c r="BB25" s="7">
        <v>1</v>
      </c>
      <c r="BC25" s="7"/>
      <c r="BD25" s="7"/>
      <c r="BE25" s="7"/>
      <c r="BF25" s="7">
        <v>1</v>
      </c>
      <c r="BG25" s="7"/>
      <c r="BH25" s="7"/>
      <c r="BI25" s="7"/>
      <c r="BJ25" s="7">
        <v>1</v>
      </c>
      <c r="BK25" s="3"/>
      <c r="BL25" s="3"/>
      <c r="BM25" s="3">
        <v>1</v>
      </c>
      <c r="BN25" s="3">
        <v>1</v>
      </c>
      <c r="BO25" s="3"/>
      <c r="BP25" s="3"/>
      <c r="BQ25" s="3"/>
      <c r="BR25" s="3">
        <v>1</v>
      </c>
      <c r="BS25" s="3"/>
      <c r="BT25" s="3"/>
      <c r="BU25" s="3">
        <v>1</v>
      </c>
      <c r="BV25" s="3"/>
      <c r="BW25" s="3">
        <v>1</v>
      </c>
      <c r="BX25" s="3"/>
      <c r="BY25" s="3"/>
      <c r="BZ25" s="3"/>
      <c r="CA25" s="3">
        <v>1</v>
      </c>
      <c r="CB25" s="3"/>
      <c r="CC25" s="3"/>
      <c r="CD25" s="3"/>
      <c r="CE25" s="3">
        <v>1</v>
      </c>
      <c r="CF25" s="3"/>
      <c r="CG25" s="3"/>
      <c r="CH25" s="3">
        <v>1</v>
      </c>
      <c r="CI25" s="3"/>
      <c r="CJ25" s="3">
        <v>1</v>
      </c>
      <c r="CK25" s="3"/>
      <c r="CL25" s="3">
        <v>1</v>
      </c>
      <c r="CM25" s="3"/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>
        <v>1</v>
      </c>
      <c r="DH25" s="3"/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75" x14ac:dyDescent="0.25">
      <c r="A26" s="2">
        <v>12</v>
      </c>
      <c r="B26" s="55" t="s">
        <v>239</v>
      </c>
      <c r="C26" s="27"/>
      <c r="D26" s="7">
        <v>1</v>
      </c>
      <c r="E26" s="7"/>
      <c r="F26" s="7"/>
      <c r="G26" s="7">
        <v>1</v>
      </c>
      <c r="H26" s="7"/>
      <c r="I26" s="7"/>
      <c r="J26" s="7"/>
      <c r="K26" s="7">
        <v>1</v>
      </c>
      <c r="L26" s="7"/>
      <c r="M26" s="7">
        <v>1</v>
      </c>
      <c r="N26" s="7"/>
      <c r="O26" s="7"/>
      <c r="P26" s="7">
        <v>1</v>
      </c>
      <c r="Q26" s="7"/>
      <c r="R26" s="7"/>
      <c r="S26" s="7"/>
      <c r="T26" s="7">
        <v>1</v>
      </c>
      <c r="U26" s="7"/>
      <c r="V26" s="7"/>
      <c r="W26" s="7">
        <v>1</v>
      </c>
      <c r="X26" s="7"/>
      <c r="Y26" s="7">
        <v>1</v>
      </c>
      <c r="Z26" s="7"/>
      <c r="AA26" s="7"/>
      <c r="AB26" s="7">
        <v>1</v>
      </c>
      <c r="AC26" s="7"/>
      <c r="AD26" s="7"/>
      <c r="AE26" s="7"/>
      <c r="AF26" s="7">
        <v>1</v>
      </c>
      <c r="AG26" s="7"/>
      <c r="AH26" s="7"/>
      <c r="AI26" s="7">
        <v>1</v>
      </c>
      <c r="AJ26" s="7"/>
      <c r="AK26" s="7">
        <v>1</v>
      </c>
      <c r="AL26" s="7"/>
      <c r="AM26" s="7"/>
      <c r="AN26" s="7">
        <v>1</v>
      </c>
      <c r="AO26" s="7"/>
      <c r="AP26" s="7"/>
      <c r="AQ26" s="7"/>
      <c r="AR26" s="7">
        <v>1</v>
      </c>
      <c r="AS26" s="7"/>
      <c r="AT26" s="7">
        <v>1</v>
      </c>
      <c r="AU26" s="7"/>
      <c r="AV26" s="7"/>
      <c r="AW26" s="7"/>
      <c r="AX26" s="7">
        <v>1</v>
      </c>
      <c r="AY26" s="7"/>
      <c r="AZ26" s="7"/>
      <c r="BA26" s="7">
        <v>1</v>
      </c>
      <c r="BB26" s="7"/>
      <c r="BC26" s="7">
        <v>1</v>
      </c>
      <c r="BD26" s="7"/>
      <c r="BE26" s="7"/>
      <c r="BF26" s="7">
        <v>1</v>
      </c>
      <c r="BG26" s="7"/>
      <c r="BH26" s="7"/>
      <c r="BI26" s="7"/>
      <c r="BJ26" s="7">
        <v>1</v>
      </c>
      <c r="BK26" s="3"/>
      <c r="BL26" s="3"/>
      <c r="BM26" s="3">
        <v>1</v>
      </c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/>
      <c r="CE26" s="3">
        <v>1</v>
      </c>
      <c r="CF26" s="3"/>
      <c r="CG26" s="3">
        <v>1</v>
      </c>
      <c r="CH26" s="3"/>
      <c r="CI26" s="3"/>
      <c r="CJ26" s="3"/>
      <c r="CK26" s="3">
        <v>1</v>
      </c>
      <c r="CL26" s="3">
        <v>1</v>
      </c>
      <c r="CM26" s="3"/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>
        <v>1</v>
      </c>
      <c r="DH26" s="3"/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75" x14ac:dyDescent="0.25">
      <c r="A27" s="2">
        <v>13</v>
      </c>
      <c r="B27" s="55" t="s">
        <v>240</v>
      </c>
      <c r="C27" s="27"/>
      <c r="D27" s="7"/>
      <c r="E27" s="7">
        <v>1</v>
      </c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/>
      <c r="Q27" s="7">
        <v>1</v>
      </c>
      <c r="R27" s="7"/>
      <c r="S27" s="7">
        <v>1</v>
      </c>
      <c r="T27" s="7"/>
      <c r="U27" s="7"/>
      <c r="V27" s="7"/>
      <c r="W27" s="7">
        <v>1</v>
      </c>
      <c r="X27" s="7"/>
      <c r="Y27" s="7">
        <v>1</v>
      </c>
      <c r="Z27" s="7"/>
      <c r="AA27" s="7"/>
      <c r="AB27" s="7"/>
      <c r="AC27" s="7">
        <v>1</v>
      </c>
      <c r="AD27" s="7"/>
      <c r="AE27" s="7">
        <v>1</v>
      </c>
      <c r="AF27" s="7"/>
      <c r="AG27" s="7"/>
      <c r="AH27" s="7"/>
      <c r="AI27" s="7">
        <v>1</v>
      </c>
      <c r="AJ27" s="7"/>
      <c r="AK27" s="7">
        <v>1</v>
      </c>
      <c r="AL27" s="7"/>
      <c r="AM27" s="7"/>
      <c r="AN27" s="7">
        <v>1</v>
      </c>
      <c r="AO27" s="7"/>
      <c r="AP27" s="7"/>
      <c r="AQ27" s="7"/>
      <c r="AR27" s="7">
        <v>1</v>
      </c>
      <c r="AS27" s="7"/>
      <c r="AT27" s="7">
        <v>1</v>
      </c>
      <c r="AU27" s="7"/>
      <c r="AV27" s="7"/>
      <c r="AW27" s="7"/>
      <c r="AX27" s="7">
        <v>1</v>
      </c>
      <c r="AY27" s="7"/>
      <c r="AZ27" s="7"/>
      <c r="BA27" s="7">
        <v>1</v>
      </c>
      <c r="BB27" s="7"/>
      <c r="BC27" s="7">
        <v>1</v>
      </c>
      <c r="BD27" s="7"/>
      <c r="BE27" s="7"/>
      <c r="BF27" s="7">
        <v>1</v>
      </c>
      <c r="BG27" s="7"/>
      <c r="BH27" s="7"/>
      <c r="BI27" s="7"/>
      <c r="BJ27" s="7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>
        <v>1</v>
      </c>
      <c r="CA27" s="3"/>
      <c r="CB27" s="3"/>
      <c r="CC27" s="3"/>
      <c r="CD27" s="3"/>
      <c r="CE27" s="3">
        <v>1</v>
      </c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/>
      <c r="DC27" s="3">
        <v>1</v>
      </c>
      <c r="DD27" s="3"/>
      <c r="DE27" s="3">
        <v>1</v>
      </c>
      <c r="DF27" s="3"/>
      <c r="DG27" s="3">
        <v>1</v>
      </c>
      <c r="DH27" s="3"/>
      <c r="DI27" s="3"/>
      <c r="DJ27" s="3"/>
      <c r="DK27" s="3">
        <v>1</v>
      </c>
      <c r="DL27" s="3"/>
      <c r="DM27" s="3"/>
      <c r="DN27" s="3"/>
      <c r="DO27" s="3">
        <v>1</v>
      </c>
      <c r="DP27" s="3"/>
      <c r="DQ27" s="3">
        <v>1</v>
      </c>
      <c r="DR27" s="3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75" x14ac:dyDescent="0.25">
      <c r="A28" s="2">
        <v>14</v>
      </c>
      <c r="B28" s="55" t="s">
        <v>241</v>
      </c>
      <c r="C28" s="28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/>
      <c r="AE28" s="7">
        <v>1</v>
      </c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/>
      <c r="AQ28" s="7">
        <v>1</v>
      </c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/>
      <c r="CV28" s="3">
        <v>1</v>
      </c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75" x14ac:dyDescent="0.25">
      <c r="A29" s="2">
        <v>15</v>
      </c>
      <c r="B29" s="55" t="s">
        <v>242</v>
      </c>
      <c r="C29" s="27"/>
      <c r="D29" s="7">
        <v>1</v>
      </c>
      <c r="E29" s="7"/>
      <c r="F29" s="7"/>
      <c r="G29" s="7">
        <v>1</v>
      </c>
      <c r="H29" s="7"/>
      <c r="I29" s="7"/>
      <c r="J29" s="7">
        <v>1</v>
      </c>
      <c r="K29" s="7"/>
      <c r="L29" s="7"/>
      <c r="M29" s="7"/>
      <c r="N29" s="7">
        <v>1</v>
      </c>
      <c r="O29" s="7"/>
      <c r="P29" s="7">
        <v>1</v>
      </c>
      <c r="Q29" s="7"/>
      <c r="R29" s="7"/>
      <c r="S29" s="7"/>
      <c r="T29" s="7">
        <v>1</v>
      </c>
      <c r="U29" s="7"/>
      <c r="V29" s="7">
        <v>1</v>
      </c>
      <c r="W29" s="7"/>
      <c r="X29" s="7"/>
      <c r="Y29" s="7"/>
      <c r="Z29" s="7">
        <v>1</v>
      </c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/>
      <c r="AL29" s="7">
        <v>1</v>
      </c>
      <c r="AM29" s="7"/>
      <c r="AN29" s="7"/>
      <c r="AO29" s="7">
        <v>1</v>
      </c>
      <c r="AP29" s="7"/>
      <c r="AQ29" s="7">
        <v>1</v>
      </c>
      <c r="AR29" s="7"/>
      <c r="AS29" s="7"/>
      <c r="AT29" s="7"/>
      <c r="AU29" s="7">
        <v>1</v>
      </c>
      <c r="AV29" s="7"/>
      <c r="AW29" s="7">
        <v>1</v>
      </c>
      <c r="AX29" s="7"/>
      <c r="AY29" s="7"/>
      <c r="AZ29" s="7"/>
      <c r="BA29" s="7">
        <v>1</v>
      </c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3"/>
      <c r="BL29" s="3"/>
      <c r="BM29" s="3">
        <v>1</v>
      </c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/>
      <c r="CE29" s="3">
        <v>1</v>
      </c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/>
      <c r="CT29" s="3">
        <v>1</v>
      </c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>
        <v>1</v>
      </c>
      <c r="DH29" s="3"/>
      <c r="DI29" s="3"/>
      <c r="DJ29" s="3"/>
      <c r="DK29" s="3"/>
      <c r="DL29" s="3">
        <v>1</v>
      </c>
      <c r="DM29" s="3"/>
      <c r="DN29" s="3">
        <v>1</v>
      </c>
      <c r="DO29" s="3"/>
      <c r="DP29" s="3"/>
      <c r="DQ29" s="3">
        <v>1</v>
      </c>
      <c r="DR29" s="3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75" x14ac:dyDescent="0.25">
      <c r="A30" s="2">
        <v>16</v>
      </c>
      <c r="B30" s="55" t="s">
        <v>243</v>
      </c>
      <c r="C30" s="2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/>
      <c r="T30" s="7">
        <v>1</v>
      </c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>
        <v>1</v>
      </c>
      <c r="AT30" s="7"/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/>
      <c r="CN30" s="3">
        <v>1</v>
      </c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>
        <v>1</v>
      </c>
      <c r="DH30" s="3"/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75" x14ac:dyDescent="0.25">
      <c r="A31" s="2">
        <v>17</v>
      </c>
      <c r="B31" s="55" t="s">
        <v>244</v>
      </c>
      <c r="C31" s="28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/>
      <c r="S31" s="7">
        <v>1</v>
      </c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/>
      <c r="AW31" s="7">
        <v>1</v>
      </c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/>
      <c r="CV31" s="3">
        <v>1</v>
      </c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75" x14ac:dyDescent="0.25">
      <c r="A32" s="2">
        <v>18</v>
      </c>
      <c r="B32" s="55" t="s">
        <v>245</v>
      </c>
      <c r="C32" s="28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/>
      <c r="S32" s="7">
        <v>1</v>
      </c>
      <c r="T32" s="7"/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7"/>
      <c r="AJ32" s="7">
        <v>1</v>
      </c>
      <c r="AK32" s="7"/>
      <c r="AL32" s="7"/>
      <c r="AM32" s="7">
        <v>1</v>
      </c>
      <c r="AN32" s="7"/>
      <c r="AO32" s="7"/>
      <c r="AP32" s="7">
        <v>1</v>
      </c>
      <c r="AQ32" s="7"/>
      <c r="AR32" s="7"/>
      <c r="AS32" s="7">
        <v>1</v>
      </c>
      <c r="AT32" s="7"/>
      <c r="AU32" s="7"/>
      <c r="AV32" s="7"/>
      <c r="AW32" s="7">
        <v>1</v>
      </c>
      <c r="AX32" s="7"/>
      <c r="AY32" s="7">
        <v>1</v>
      </c>
      <c r="AZ32" s="7"/>
      <c r="BA32" s="7"/>
      <c r="BB32" s="7">
        <v>1</v>
      </c>
      <c r="BC32" s="7"/>
      <c r="BD32" s="7"/>
      <c r="BE32" s="7">
        <v>1</v>
      </c>
      <c r="BF32" s="7"/>
      <c r="BG32" s="7"/>
      <c r="BH32" s="7">
        <v>1</v>
      </c>
      <c r="BI32" s="7"/>
      <c r="BJ32" s="7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/>
      <c r="CV32" s="3">
        <v>1</v>
      </c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75" x14ac:dyDescent="0.25">
      <c r="A33" s="2">
        <v>19</v>
      </c>
      <c r="B33" s="55" t="s">
        <v>246</v>
      </c>
      <c r="C33" s="28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>
        <v>1</v>
      </c>
      <c r="S33" s="7"/>
      <c r="T33" s="7"/>
      <c r="U33" s="7">
        <v>1</v>
      </c>
      <c r="V33" s="7"/>
      <c r="W33" s="7"/>
      <c r="X33" s="7">
        <v>1</v>
      </c>
      <c r="Y33" s="7"/>
      <c r="Z33" s="7"/>
      <c r="AA33" s="7">
        <v>1</v>
      </c>
      <c r="AB33" s="7"/>
      <c r="AC33" s="7"/>
      <c r="AD33" s="7">
        <v>1</v>
      </c>
      <c r="AE33" s="7"/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/>
      <c r="AQ33" s="7">
        <v>1</v>
      </c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>
        <v>1</v>
      </c>
      <c r="BF33" s="7"/>
      <c r="BG33" s="7"/>
      <c r="BH33" s="7">
        <v>1</v>
      </c>
      <c r="BI33" s="7"/>
      <c r="BJ33" s="7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/>
      <c r="CV33" s="3">
        <v>1</v>
      </c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75" x14ac:dyDescent="0.25">
      <c r="A34" s="2">
        <v>20</v>
      </c>
      <c r="B34" s="55" t="s">
        <v>247</v>
      </c>
      <c r="C34" s="27"/>
      <c r="D34" s="7">
        <v>1</v>
      </c>
      <c r="E34" s="7"/>
      <c r="F34" s="7"/>
      <c r="G34" s="7">
        <v>1</v>
      </c>
      <c r="H34" s="7"/>
      <c r="I34" s="7"/>
      <c r="J34" s="7">
        <v>1</v>
      </c>
      <c r="K34" s="7"/>
      <c r="L34" s="7"/>
      <c r="M34" s="7">
        <v>1</v>
      </c>
      <c r="N34" s="7"/>
      <c r="O34" s="7"/>
      <c r="P34" s="7">
        <v>1</v>
      </c>
      <c r="Q34" s="7"/>
      <c r="R34" s="7"/>
      <c r="S34" s="7">
        <v>1</v>
      </c>
      <c r="T34" s="7"/>
      <c r="U34" s="7"/>
      <c r="V34" s="7"/>
      <c r="W34" s="7">
        <v>1</v>
      </c>
      <c r="X34" s="7"/>
      <c r="Y34" s="7"/>
      <c r="Z34" s="7">
        <v>1</v>
      </c>
      <c r="AA34" s="7"/>
      <c r="AB34" s="7">
        <v>1</v>
      </c>
      <c r="AC34" s="7"/>
      <c r="AD34" s="7"/>
      <c r="AE34" s="7">
        <v>1</v>
      </c>
      <c r="AF34" s="7"/>
      <c r="AG34" s="7"/>
      <c r="AH34" s="7"/>
      <c r="AI34" s="7">
        <v>1</v>
      </c>
      <c r="AJ34" s="7"/>
      <c r="AK34" s="7"/>
      <c r="AL34" s="7">
        <v>1</v>
      </c>
      <c r="AM34" s="7"/>
      <c r="AN34" s="7"/>
      <c r="AO34" s="7">
        <v>1</v>
      </c>
      <c r="AP34" s="7"/>
      <c r="AQ34" s="7">
        <v>1</v>
      </c>
      <c r="AR34" s="7"/>
      <c r="AS34" s="7"/>
      <c r="AT34" s="7"/>
      <c r="AU34" s="7">
        <v>1</v>
      </c>
      <c r="AV34" s="7"/>
      <c r="AW34" s="7">
        <v>1</v>
      </c>
      <c r="AX34" s="7"/>
      <c r="AY34" s="7"/>
      <c r="AZ34" s="7"/>
      <c r="BA34" s="7">
        <v>1</v>
      </c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3"/>
      <c r="BL34" s="3"/>
      <c r="BM34" s="3">
        <v>1</v>
      </c>
      <c r="BN34" s="3"/>
      <c r="BO34" s="3"/>
      <c r="BP34" s="3">
        <v>1</v>
      </c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/>
      <c r="CE34" s="3">
        <v>1</v>
      </c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/>
      <c r="CQ34" s="3">
        <v>1</v>
      </c>
      <c r="CR34" s="3"/>
      <c r="CS34" s="3">
        <v>1</v>
      </c>
      <c r="CT34" s="3"/>
      <c r="CU34" s="3"/>
      <c r="CV34" s="3"/>
      <c r="CW34" s="3">
        <v>1</v>
      </c>
      <c r="CX34" s="3"/>
      <c r="CY34" s="3">
        <v>1</v>
      </c>
      <c r="CZ34" s="3"/>
      <c r="DA34" s="3"/>
      <c r="DB34" s="3"/>
      <c r="DC34" s="3">
        <v>1</v>
      </c>
      <c r="DD34" s="3"/>
      <c r="DE34" s="3">
        <v>1</v>
      </c>
      <c r="DF34" s="3"/>
      <c r="DG34" s="3">
        <v>1</v>
      </c>
      <c r="DH34" s="3"/>
      <c r="DI34" s="3"/>
      <c r="DJ34" s="3"/>
      <c r="DK34" s="3">
        <v>1</v>
      </c>
      <c r="DL34" s="3"/>
      <c r="DM34" s="3"/>
      <c r="DN34" s="3"/>
      <c r="DO34" s="3">
        <v>1</v>
      </c>
      <c r="DP34" s="3"/>
      <c r="DQ34" s="3"/>
      <c r="DR34" s="3">
        <v>1</v>
      </c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x14ac:dyDescent="0.25">
      <c r="A35" s="37" t="s">
        <v>152</v>
      </c>
      <c r="B35" s="38"/>
      <c r="C35" s="2">
        <f t="shared" ref="C35:AH35" si="0">SUM(C15:C34)</f>
        <v>12</v>
      </c>
      <c r="D35" s="2">
        <f t="shared" si="0"/>
        <v>7</v>
      </c>
      <c r="E35" s="2">
        <f t="shared" si="0"/>
        <v>1</v>
      </c>
      <c r="F35" s="2">
        <f t="shared" si="0"/>
        <v>12</v>
      </c>
      <c r="G35" s="2">
        <f t="shared" si="0"/>
        <v>7</v>
      </c>
      <c r="H35" s="2">
        <f t="shared" si="0"/>
        <v>1</v>
      </c>
      <c r="I35" s="2">
        <f t="shared" si="0"/>
        <v>12</v>
      </c>
      <c r="J35" s="2">
        <f t="shared" si="0"/>
        <v>7</v>
      </c>
      <c r="K35" s="2">
        <f t="shared" si="0"/>
        <v>1</v>
      </c>
      <c r="L35" s="2">
        <f t="shared" si="0"/>
        <v>13</v>
      </c>
      <c r="M35" s="2">
        <f t="shared" si="0"/>
        <v>6</v>
      </c>
      <c r="N35" s="2">
        <f t="shared" si="0"/>
        <v>1</v>
      </c>
      <c r="O35" s="2">
        <f t="shared" si="0"/>
        <v>11</v>
      </c>
      <c r="P35" s="2">
        <f t="shared" si="0"/>
        <v>6</v>
      </c>
      <c r="Q35" s="2">
        <f t="shared" si="0"/>
        <v>3</v>
      </c>
      <c r="R35" s="2">
        <f t="shared" si="0"/>
        <v>9</v>
      </c>
      <c r="S35" s="2">
        <f t="shared" si="0"/>
        <v>7</v>
      </c>
      <c r="T35" s="2">
        <f t="shared" si="0"/>
        <v>4</v>
      </c>
      <c r="U35" s="2">
        <f t="shared" si="0"/>
        <v>11</v>
      </c>
      <c r="V35" s="2">
        <f t="shared" si="0"/>
        <v>6</v>
      </c>
      <c r="W35" s="2">
        <f t="shared" si="0"/>
        <v>3</v>
      </c>
      <c r="X35" s="2">
        <f t="shared" si="0"/>
        <v>10</v>
      </c>
      <c r="Y35" s="2">
        <f t="shared" si="0"/>
        <v>7</v>
      </c>
      <c r="Z35" s="2">
        <f t="shared" si="0"/>
        <v>3</v>
      </c>
      <c r="AA35" s="2">
        <f t="shared" si="0"/>
        <v>12</v>
      </c>
      <c r="AB35" s="2">
        <f t="shared" si="0"/>
        <v>5</v>
      </c>
      <c r="AC35" s="2">
        <f t="shared" si="0"/>
        <v>3</v>
      </c>
      <c r="AD35" s="2">
        <f t="shared" si="0"/>
        <v>11</v>
      </c>
      <c r="AE35" s="2">
        <f t="shared" si="0"/>
        <v>7</v>
      </c>
      <c r="AF35" s="2">
        <f t="shared" si="0"/>
        <v>2</v>
      </c>
      <c r="AG35" s="2">
        <f t="shared" si="0"/>
        <v>11</v>
      </c>
      <c r="AH35" s="2">
        <f t="shared" si="0"/>
        <v>6</v>
      </c>
      <c r="AI35" s="2">
        <f t="shared" ref="AI35:BN35" si="1">SUM(AI15:AI34)</f>
        <v>3</v>
      </c>
      <c r="AJ35" s="2">
        <f t="shared" si="1"/>
        <v>10</v>
      </c>
      <c r="AK35" s="2">
        <f t="shared" si="1"/>
        <v>7</v>
      </c>
      <c r="AL35" s="2">
        <f t="shared" si="1"/>
        <v>3</v>
      </c>
      <c r="AM35" s="2">
        <f t="shared" si="1"/>
        <v>10</v>
      </c>
      <c r="AN35" s="2">
        <f t="shared" si="1"/>
        <v>6</v>
      </c>
      <c r="AO35" s="2">
        <f t="shared" si="1"/>
        <v>4</v>
      </c>
      <c r="AP35" s="2">
        <f t="shared" si="1"/>
        <v>8</v>
      </c>
      <c r="AQ35" s="2">
        <f t="shared" si="1"/>
        <v>10</v>
      </c>
      <c r="AR35" s="2">
        <f t="shared" si="1"/>
        <v>2</v>
      </c>
      <c r="AS35" s="2">
        <f t="shared" si="1"/>
        <v>11</v>
      </c>
      <c r="AT35" s="2">
        <f t="shared" si="1"/>
        <v>7</v>
      </c>
      <c r="AU35" s="2">
        <f t="shared" si="1"/>
        <v>2</v>
      </c>
      <c r="AV35" s="2">
        <f t="shared" si="1"/>
        <v>8</v>
      </c>
      <c r="AW35" s="2">
        <f t="shared" si="1"/>
        <v>8</v>
      </c>
      <c r="AX35" s="2">
        <f t="shared" si="1"/>
        <v>4</v>
      </c>
      <c r="AY35" s="2">
        <f t="shared" si="1"/>
        <v>12</v>
      </c>
      <c r="AZ35" s="2">
        <f t="shared" si="1"/>
        <v>2</v>
      </c>
      <c r="BA35" s="2">
        <f t="shared" si="1"/>
        <v>6</v>
      </c>
      <c r="BB35" s="2">
        <f t="shared" si="1"/>
        <v>13</v>
      </c>
      <c r="BC35" s="2">
        <f t="shared" si="1"/>
        <v>7</v>
      </c>
      <c r="BD35" s="2">
        <f t="shared" si="1"/>
        <v>0</v>
      </c>
      <c r="BE35" s="2">
        <f t="shared" si="1"/>
        <v>12</v>
      </c>
      <c r="BF35" s="2">
        <f t="shared" si="1"/>
        <v>8</v>
      </c>
      <c r="BG35" s="2">
        <f t="shared" si="1"/>
        <v>0</v>
      </c>
      <c r="BH35" s="2">
        <f t="shared" si="1"/>
        <v>12</v>
      </c>
      <c r="BI35" s="2">
        <f t="shared" si="1"/>
        <v>4</v>
      </c>
      <c r="BJ35" s="2">
        <f t="shared" si="1"/>
        <v>4</v>
      </c>
      <c r="BK35" s="2">
        <f t="shared" si="1"/>
        <v>12</v>
      </c>
      <c r="BL35" s="2">
        <f t="shared" si="1"/>
        <v>2</v>
      </c>
      <c r="BM35" s="2">
        <f t="shared" si="1"/>
        <v>6</v>
      </c>
      <c r="BN35" s="2">
        <f t="shared" si="1"/>
        <v>12</v>
      </c>
      <c r="BO35" s="2">
        <f t="shared" ref="BO35:CT35" si="2">SUM(BO15:BO34)</f>
        <v>6</v>
      </c>
      <c r="BP35" s="2">
        <f t="shared" si="2"/>
        <v>2</v>
      </c>
      <c r="BQ35" s="2">
        <f t="shared" si="2"/>
        <v>12</v>
      </c>
      <c r="BR35" s="2">
        <f t="shared" si="2"/>
        <v>8</v>
      </c>
      <c r="BS35" s="2">
        <f t="shared" si="2"/>
        <v>0</v>
      </c>
      <c r="BT35" s="2">
        <f t="shared" si="2"/>
        <v>12</v>
      </c>
      <c r="BU35" s="2">
        <f t="shared" si="2"/>
        <v>8</v>
      </c>
      <c r="BV35" s="2">
        <f t="shared" si="2"/>
        <v>0</v>
      </c>
      <c r="BW35" s="2">
        <f t="shared" si="2"/>
        <v>13</v>
      </c>
      <c r="BX35" s="2">
        <f t="shared" si="2"/>
        <v>7</v>
      </c>
      <c r="BY35" s="2">
        <f t="shared" si="2"/>
        <v>0</v>
      </c>
      <c r="BZ35" s="2">
        <f t="shared" si="2"/>
        <v>13</v>
      </c>
      <c r="CA35" s="2">
        <f t="shared" si="2"/>
        <v>7</v>
      </c>
      <c r="CB35" s="2">
        <f t="shared" si="2"/>
        <v>0</v>
      </c>
      <c r="CC35" s="2">
        <f t="shared" si="2"/>
        <v>10</v>
      </c>
      <c r="CD35" s="2">
        <f t="shared" si="2"/>
        <v>4</v>
      </c>
      <c r="CE35" s="2">
        <f t="shared" si="2"/>
        <v>6</v>
      </c>
      <c r="CF35" s="2">
        <f t="shared" si="2"/>
        <v>12</v>
      </c>
      <c r="CG35" s="2">
        <f t="shared" si="2"/>
        <v>6</v>
      </c>
      <c r="CH35" s="2">
        <f t="shared" si="2"/>
        <v>2</v>
      </c>
      <c r="CI35" s="2">
        <f t="shared" si="2"/>
        <v>12</v>
      </c>
      <c r="CJ35" s="2">
        <f t="shared" si="2"/>
        <v>7</v>
      </c>
      <c r="CK35" s="2">
        <f t="shared" si="2"/>
        <v>1</v>
      </c>
      <c r="CL35" s="2">
        <f t="shared" si="2"/>
        <v>14</v>
      </c>
      <c r="CM35" s="2">
        <f t="shared" si="2"/>
        <v>5</v>
      </c>
      <c r="CN35" s="2">
        <f t="shared" si="2"/>
        <v>1</v>
      </c>
      <c r="CO35" s="2">
        <f t="shared" si="2"/>
        <v>10</v>
      </c>
      <c r="CP35" s="2">
        <f t="shared" si="2"/>
        <v>8</v>
      </c>
      <c r="CQ35" s="2">
        <f t="shared" si="2"/>
        <v>2</v>
      </c>
      <c r="CR35" s="2">
        <f t="shared" si="2"/>
        <v>12</v>
      </c>
      <c r="CS35" s="2">
        <f t="shared" si="2"/>
        <v>7</v>
      </c>
      <c r="CT35" s="2">
        <f t="shared" si="2"/>
        <v>1</v>
      </c>
      <c r="CU35" s="2">
        <f t="shared" ref="CU35:DZ35" si="3">SUM(CU15:CU34)</f>
        <v>7</v>
      </c>
      <c r="CV35" s="2">
        <f t="shared" si="3"/>
        <v>11</v>
      </c>
      <c r="CW35" s="2">
        <f t="shared" si="3"/>
        <v>2</v>
      </c>
      <c r="CX35" s="2">
        <f t="shared" si="3"/>
        <v>12</v>
      </c>
      <c r="CY35" s="2">
        <f t="shared" si="3"/>
        <v>7</v>
      </c>
      <c r="CZ35" s="2">
        <f t="shared" si="3"/>
        <v>1</v>
      </c>
      <c r="DA35" s="2">
        <f t="shared" si="3"/>
        <v>12</v>
      </c>
      <c r="DB35" s="2">
        <f t="shared" si="3"/>
        <v>6</v>
      </c>
      <c r="DC35" s="2">
        <f t="shared" si="3"/>
        <v>2</v>
      </c>
      <c r="DD35" s="2">
        <f t="shared" si="3"/>
        <v>12</v>
      </c>
      <c r="DE35" s="2">
        <f t="shared" si="3"/>
        <v>8</v>
      </c>
      <c r="DF35" s="2">
        <f t="shared" si="3"/>
        <v>0</v>
      </c>
      <c r="DG35" s="2">
        <f t="shared" si="3"/>
        <v>20</v>
      </c>
      <c r="DH35" s="2">
        <f t="shared" si="3"/>
        <v>0</v>
      </c>
      <c r="DI35" s="2">
        <f t="shared" si="3"/>
        <v>0</v>
      </c>
      <c r="DJ35" s="2">
        <f t="shared" si="3"/>
        <v>12</v>
      </c>
      <c r="DK35" s="2">
        <f t="shared" si="3"/>
        <v>6</v>
      </c>
      <c r="DL35" s="2">
        <f t="shared" si="3"/>
        <v>2</v>
      </c>
      <c r="DM35" s="2">
        <f t="shared" si="3"/>
        <v>12</v>
      </c>
      <c r="DN35" s="2">
        <f t="shared" si="3"/>
        <v>4</v>
      </c>
      <c r="DO35" s="2">
        <f t="shared" si="3"/>
        <v>4</v>
      </c>
      <c r="DP35" s="2">
        <f t="shared" si="3"/>
        <v>12</v>
      </c>
      <c r="DQ35" s="2">
        <f t="shared" si="3"/>
        <v>6</v>
      </c>
      <c r="DR35" s="2">
        <f t="shared" si="3"/>
        <v>2</v>
      </c>
    </row>
    <row r="36" spans="1:254" ht="37.5" customHeight="1" x14ac:dyDescent="0.25">
      <c r="A36" s="39" t="s">
        <v>163</v>
      </c>
      <c r="B36" s="40"/>
      <c r="C36" s="10">
        <f>C35/20%</f>
        <v>60</v>
      </c>
      <c r="D36" s="10">
        <f t="shared" ref="D36:BO36" si="4">D35/20%</f>
        <v>35</v>
      </c>
      <c r="E36" s="10">
        <f t="shared" si="4"/>
        <v>5</v>
      </c>
      <c r="F36" s="10">
        <f t="shared" si="4"/>
        <v>60</v>
      </c>
      <c r="G36" s="10">
        <f t="shared" si="4"/>
        <v>35</v>
      </c>
      <c r="H36" s="10">
        <f t="shared" si="4"/>
        <v>5</v>
      </c>
      <c r="I36" s="10">
        <f t="shared" si="4"/>
        <v>60</v>
      </c>
      <c r="J36" s="10">
        <f t="shared" si="4"/>
        <v>35</v>
      </c>
      <c r="K36" s="10">
        <f t="shared" si="4"/>
        <v>5</v>
      </c>
      <c r="L36" s="10">
        <f t="shared" si="4"/>
        <v>65</v>
      </c>
      <c r="M36" s="10">
        <f t="shared" si="4"/>
        <v>30</v>
      </c>
      <c r="N36" s="10">
        <f t="shared" si="4"/>
        <v>5</v>
      </c>
      <c r="O36" s="10">
        <f t="shared" si="4"/>
        <v>55</v>
      </c>
      <c r="P36" s="10">
        <f t="shared" si="4"/>
        <v>30</v>
      </c>
      <c r="Q36" s="10">
        <f t="shared" si="4"/>
        <v>15</v>
      </c>
      <c r="R36" s="10">
        <f t="shared" si="4"/>
        <v>45</v>
      </c>
      <c r="S36" s="10">
        <f t="shared" si="4"/>
        <v>35</v>
      </c>
      <c r="T36" s="10">
        <f t="shared" si="4"/>
        <v>20</v>
      </c>
      <c r="U36" s="10">
        <f t="shared" si="4"/>
        <v>55</v>
      </c>
      <c r="V36" s="10">
        <f t="shared" si="4"/>
        <v>30</v>
      </c>
      <c r="W36" s="10">
        <f t="shared" si="4"/>
        <v>15</v>
      </c>
      <c r="X36" s="10">
        <f t="shared" si="4"/>
        <v>50</v>
      </c>
      <c r="Y36" s="10">
        <f t="shared" si="4"/>
        <v>35</v>
      </c>
      <c r="Z36" s="10">
        <f t="shared" si="4"/>
        <v>15</v>
      </c>
      <c r="AA36" s="10">
        <f t="shared" si="4"/>
        <v>60</v>
      </c>
      <c r="AB36" s="10">
        <f t="shared" si="4"/>
        <v>25</v>
      </c>
      <c r="AC36" s="10">
        <f t="shared" si="4"/>
        <v>15</v>
      </c>
      <c r="AD36" s="10">
        <f t="shared" si="4"/>
        <v>55</v>
      </c>
      <c r="AE36" s="10">
        <f t="shared" si="4"/>
        <v>35</v>
      </c>
      <c r="AF36" s="10">
        <f t="shared" si="4"/>
        <v>10</v>
      </c>
      <c r="AG36" s="10">
        <f t="shared" si="4"/>
        <v>55</v>
      </c>
      <c r="AH36" s="10">
        <f t="shared" si="4"/>
        <v>30</v>
      </c>
      <c r="AI36" s="10">
        <f t="shared" si="4"/>
        <v>15</v>
      </c>
      <c r="AJ36" s="10">
        <f t="shared" si="4"/>
        <v>50</v>
      </c>
      <c r="AK36" s="10">
        <f t="shared" si="4"/>
        <v>35</v>
      </c>
      <c r="AL36" s="10">
        <f t="shared" si="4"/>
        <v>15</v>
      </c>
      <c r="AM36" s="10">
        <f t="shared" si="4"/>
        <v>50</v>
      </c>
      <c r="AN36" s="10">
        <f t="shared" si="4"/>
        <v>30</v>
      </c>
      <c r="AO36" s="10">
        <f t="shared" si="4"/>
        <v>20</v>
      </c>
      <c r="AP36" s="10">
        <f t="shared" si="4"/>
        <v>40</v>
      </c>
      <c r="AQ36" s="10">
        <f t="shared" si="4"/>
        <v>50</v>
      </c>
      <c r="AR36" s="10">
        <f t="shared" si="4"/>
        <v>10</v>
      </c>
      <c r="AS36" s="10">
        <f t="shared" si="4"/>
        <v>55</v>
      </c>
      <c r="AT36" s="10">
        <f t="shared" si="4"/>
        <v>35</v>
      </c>
      <c r="AU36" s="10">
        <f t="shared" si="4"/>
        <v>10</v>
      </c>
      <c r="AV36" s="10">
        <f t="shared" si="4"/>
        <v>40</v>
      </c>
      <c r="AW36" s="10">
        <f t="shared" si="4"/>
        <v>40</v>
      </c>
      <c r="AX36" s="10">
        <f t="shared" si="4"/>
        <v>20</v>
      </c>
      <c r="AY36" s="10">
        <f t="shared" si="4"/>
        <v>60</v>
      </c>
      <c r="AZ36" s="10">
        <f t="shared" si="4"/>
        <v>10</v>
      </c>
      <c r="BA36" s="10">
        <f t="shared" si="4"/>
        <v>30</v>
      </c>
      <c r="BB36" s="10">
        <f t="shared" si="4"/>
        <v>65</v>
      </c>
      <c r="BC36" s="10">
        <f t="shared" si="4"/>
        <v>35</v>
      </c>
      <c r="BD36" s="10">
        <f t="shared" si="4"/>
        <v>0</v>
      </c>
      <c r="BE36" s="10">
        <f t="shared" si="4"/>
        <v>60</v>
      </c>
      <c r="BF36" s="10">
        <f t="shared" si="4"/>
        <v>40</v>
      </c>
      <c r="BG36" s="10">
        <f t="shared" si="4"/>
        <v>0</v>
      </c>
      <c r="BH36" s="10">
        <f t="shared" si="4"/>
        <v>60</v>
      </c>
      <c r="BI36" s="10">
        <f t="shared" si="4"/>
        <v>20</v>
      </c>
      <c r="BJ36" s="10">
        <f t="shared" si="4"/>
        <v>20</v>
      </c>
      <c r="BK36" s="10">
        <f t="shared" si="4"/>
        <v>60</v>
      </c>
      <c r="BL36" s="10">
        <f t="shared" si="4"/>
        <v>10</v>
      </c>
      <c r="BM36" s="10">
        <f t="shared" si="4"/>
        <v>30</v>
      </c>
      <c r="BN36" s="10">
        <f t="shared" si="4"/>
        <v>60</v>
      </c>
      <c r="BO36" s="10">
        <f t="shared" si="4"/>
        <v>30</v>
      </c>
      <c r="BP36" s="10">
        <f t="shared" ref="BP36:DR36" si="5">BP35/20%</f>
        <v>10</v>
      </c>
      <c r="BQ36" s="10">
        <f t="shared" si="5"/>
        <v>60</v>
      </c>
      <c r="BR36" s="10">
        <f t="shared" si="5"/>
        <v>40</v>
      </c>
      <c r="BS36" s="10">
        <f t="shared" si="5"/>
        <v>0</v>
      </c>
      <c r="BT36" s="10">
        <f t="shared" si="5"/>
        <v>60</v>
      </c>
      <c r="BU36" s="10">
        <f t="shared" si="5"/>
        <v>40</v>
      </c>
      <c r="BV36" s="10">
        <f t="shared" si="5"/>
        <v>0</v>
      </c>
      <c r="BW36" s="10">
        <f t="shared" si="5"/>
        <v>65</v>
      </c>
      <c r="BX36" s="10">
        <f t="shared" si="5"/>
        <v>35</v>
      </c>
      <c r="BY36" s="10">
        <f t="shared" si="5"/>
        <v>0</v>
      </c>
      <c r="BZ36" s="10">
        <f t="shared" si="5"/>
        <v>65</v>
      </c>
      <c r="CA36" s="10">
        <f t="shared" si="5"/>
        <v>35</v>
      </c>
      <c r="CB36" s="10">
        <f t="shared" si="5"/>
        <v>0</v>
      </c>
      <c r="CC36" s="10">
        <f t="shared" si="5"/>
        <v>50</v>
      </c>
      <c r="CD36" s="10">
        <f t="shared" si="5"/>
        <v>20</v>
      </c>
      <c r="CE36" s="10">
        <f t="shared" si="5"/>
        <v>30</v>
      </c>
      <c r="CF36" s="10">
        <f t="shared" si="5"/>
        <v>60</v>
      </c>
      <c r="CG36" s="10">
        <f t="shared" si="5"/>
        <v>30</v>
      </c>
      <c r="CH36" s="10">
        <f t="shared" si="5"/>
        <v>10</v>
      </c>
      <c r="CI36" s="10">
        <f t="shared" si="5"/>
        <v>60</v>
      </c>
      <c r="CJ36" s="10">
        <f t="shared" si="5"/>
        <v>35</v>
      </c>
      <c r="CK36" s="10">
        <f t="shared" si="5"/>
        <v>5</v>
      </c>
      <c r="CL36" s="10">
        <f t="shared" si="5"/>
        <v>70</v>
      </c>
      <c r="CM36" s="10">
        <f t="shared" si="5"/>
        <v>25</v>
      </c>
      <c r="CN36" s="10">
        <f t="shared" si="5"/>
        <v>5</v>
      </c>
      <c r="CO36" s="10">
        <f t="shared" si="5"/>
        <v>50</v>
      </c>
      <c r="CP36" s="10">
        <f t="shared" si="5"/>
        <v>40</v>
      </c>
      <c r="CQ36" s="10">
        <f t="shared" si="5"/>
        <v>10</v>
      </c>
      <c r="CR36" s="10">
        <f t="shared" si="5"/>
        <v>60</v>
      </c>
      <c r="CS36" s="10">
        <f t="shared" si="5"/>
        <v>35</v>
      </c>
      <c r="CT36" s="10">
        <f t="shared" si="5"/>
        <v>5</v>
      </c>
      <c r="CU36" s="10">
        <f t="shared" si="5"/>
        <v>35</v>
      </c>
      <c r="CV36" s="10">
        <f t="shared" si="5"/>
        <v>55</v>
      </c>
      <c r="CW36" s="10">
        <f t="shared" si="5"/>
        <v>10</v>
      </c>
      <c r="CX36" s="10">
        <f t="shared" si="5"/>
        <v>60</v>
      </c>
      <c r="CY36" s="10">
        <f t="shared" si="5"/>
        <v>35</v>
      </c>
      <c r="CZ36" s="10">
        <f t="shared" si="5"/>
        <v>5</v>
      </c>
      <c r="DA36" s="10">
        <f t="shared" si="5"/>
        <v>60</v>
      </c>
      <c r="DB36" s="10">
        <f t="shared" si="5"/>
        <v>30</v>
      </c>
      <c r="DC36" s="10">
        <f t="shared" si="5"/>
        <v>10</v>
      </c>
      <c r="DD36" s="10">
        <f t="shared" si="5"/>
        <v>60</v>
      </c>
      <c r="DE36" s="10">
        <f t="shared" si="5"/>
        <v>40</v>
      </c>
      <c r="DF36" s="10">
        <f t="shared" si="5"/>
        <v>0</v>
      </c>
      <c r="DG36" s="10">
        <f t="shared" si="5"/>
        <v>100</v>
      </c>
      <c r="DH36" s="10">
        <f t="shared" si="5"/>
        <v>0</v>
      </c>
      <c r="DI36" s="10">
        <f t="shared" si="5"/>
        <v>0</v>
      </c>
      <c r="DJ36" s="10">
        <f t="shared" si="5"/>
        <v>60</v>
      </c>
      <c r="DK36" s="10">
        <f t="shared" si="5"/>
        <v>30</v>
      </c>
      <c r="DL36" s="10">
        <f t="shared" si="5"/>
        <v>10</v>
      </c>
      <c r="DM36" s="10">
        <f t="shared" si="5"/>
        <v>60</v>
      </c>
      <c r="DN36" s="10">
        <f t="shared" si="5"/>
        <v>20</v>
      </c>
      <c r="DO36" s="10">
        <f t="shared" si="5"/>
        <v>20</v>
      </c>
      <c r="DP36" s="10">
        <f t="shared" si="5"/>
        <v>60</v>
      </c>
      <c r="DQ36" s="10">
        <f t="shared" si="5"/>
        <v>30</v>
      </c>
      <c r="DR36" s="10">
        <f t="shared" si="5"/>
        <v>10</v>
      </c>
    </row>
    <row r="38" spans="1:254" x14ac:dyDescent="0.25">
      <c r="B38" s="45" t="s">
        <v>154</v>
      </c>
      <c r="C38" s="46"/>
      <c r="D38" s="46"/>
      <c r="E38" s="47"/>
      <c r="F38" s="12"/>
      <c r="G38" s="12"/>
    </row>
    <row r="39" spans="1:254" x14ac:dyDescent="0.25">
      <c r="B39" s="3" t="s">
        <v>155</v>
      </c>
      <c r="C39" s="16" t="s">
        <v>158</v>
      </c>
      <c r="D39" s="2">
        <v>12</v>
      </c>
      <c r="E39" s="13">
        <v>60</v>
      </c>
    </row>
    <row r="40" spans="1:254" x14ac:dyDescent="0.25">
      <c r="B40" s="3" t="s">
        <v>156</v>
      </c>
      <c r="C40" s="16" t="s">
        <v>158</v>
      </c>
      <c r="D40" s="2">
        <v>7</v>
      </c>
      <c r="E40" s="13">
        <v>35</v>
      </c>
    </row>
    <row r="41" spans="1:254" x14ac:dyDescent="0.25">
      <c r="B41" s="3" t="s">
        <v>157</v>
      </c>
      <c r="C41" s="16" t="s">
        <v>158</v>
      </c>
      <c r="D41" s="2">
        <f t="shared" ref="D41" si="6">E41/100*20</f>
        <v>1</v>
      </c>
      <c r="E41" s="13">
        <v>5</v>
      </c>
    </row>
    <row r="42" spans="1:254" x14ac:dyDescent="0.25">
      <c r="B42" s="3"/>
      <c r="C42" s="16"/>
      <c r="D42" s="14">
        <f>SUM(D39:D41)</f>
        <v>20</v>
      </c>
      <c r="E42" s="15">
        <f>SUM(E39:E41)</f>
        <v>100</v>
      </c>
    </row>
    <row r="43" spans="1:254" ht="15" customHeight="1" x14ac:dyDescent="0.25">
      <c r="B43" s="3"/>
      <c r="C43" s="3"/>
      <c r="D43" s="41" t="s">
        <v>16</v>
      </c>
      <c r="E43" s="42"/>
      <c r="F43" s="43" t="s">
        <v>3</v>
      </c>
      <c r="G43" s="44"/>
    </row>
    <row r="44" spans="1:254" x14ac:dyDescent="0.25">
      <c r="B44" s="3" t="s">
        <v>155</v>
      </c>
      <c r="C44" s="16" t="s">
        <v>159</v>
      </c>
      <c r="D44" s="17">
        <f>E44/100*20</f>
        <v>10</v>
      </c>
      <c r="E44" s="13">
        <v>50</v>
      </c>
      <c r="F44" s="23">
        <f>G44/100*20</f>
        <v>11</v>
      </c>
      <c r="G44" s="13">
        <v>55</v>
      </c>
    </row>
    <row r="45" spans="1:254" x14ac:dyDescent="0.25">
      <c r="B45" s="3" t="s">
        <v>156</v>
      </c>
      <c r="C45" s="16" t="s">
        <v>159</v>
      </c>
      <c r="D45" s="17">
        <f t="shared" ref="D45:D46" si="7">E45/100*20</f>
        <v>7</v>
      </c>
      <c r="E45" s="13">
        <v>35</v>
      </c>
      <c r="F45" s="23">
        <v>6</v>
      </c>
      <c r="G45" s="13">
        <v>30</v>
      </c>
    </row>
    <row r="46" spans="1:254" x14ac:dyDescent="0.25">
      <c r="B46" s="3" t="s">
        <v>157</v>
      </c>
      <c r="C46" s="16" t="s">
        <v>159</v>
      </c>
      <c r="D46" s="17">
        <f t="shared" si="7"/>
        <v>3</v>
      </c>
      <c r="E46" s="13">
        <v>15</v>
      </c>
      <c r="F46" s="23">
        <v>3</v>
      </c>
      <c r="G46" s="13">
        <v>15</v>
      </c>
    </row>
    <row r="47" spans="1:254" x14ac:dyDescent="0.25">
      <c r="B47" s="3"/>
      <c r="C47" s="16"/>
      <c r="D47" s="15">
        <f>SUM(D44:D46)</f>
        <v>20</v>
      </c>
      <c r="E47" s="15">
        <f>SUM(E44:E46)</f>
        <v>100</v>
      </c>
      <c r="F47" s="18">
        <f>SUM(F44:F46)</f>
        <v>20</v>
      </c>
      <c r="G47" s="24">
        <f>SUM(G44:G46)</f>
        <v>100</v>
      </c>
    </row>
    <row r="48" spans="1:254" x14ac:dyDescent="0.25">
      <c r="B48" s="3" t="s">
        <v>155</v>
      </c>
      <c r="C48" s="16" t="s">
        <v>160</v>
      </c>
      <c r="D48" s="2">
        <v>9</v>
      </c>
      <c r="E48" s="13">
        <v>45</v>
      </c>
    </row>
    <row r="49" spans="2:13" x14ac:dyDescent="0.25">
      <c r="B49" s="3" t="s">
        <v>156</v>
      </c>
      <c r="C49" s="16" t="s">
        <v>160</v>
      </c>
      <c r="D49" s="2">
        <v>8</v>
      </c>
      <c r="E49" s="13">
        <v>40</v>
      </c>
    </row>
    <row r="50" spans="2:13" x14ac:dyDescent="0.25">
      <c r="B50" s="3" t="s">
        <v>157</v>
      </c>
      <c r="C50" s="16" t="s">
        <v>160</v>
      </c>
      <c r="D50" s="2">
        <f>E50/100*20</f>
        <v>3</v>
      </c>
      <c r="E50" s="13">
        <v>15</v>
      </c>
    </row>
    <row r="51" spans="2:13" x14ac:dyDescent="0.25">
      <c r="B51" s="3"/>
      <c r="C51" s="22"/>
      <c r="D51" s="19">
        <f>SUM(D48:D50)</f>
        <v>20</v>
      </c>
      <c r="E51" s="20">
        <f>SUM(E48:E50)</f>
        <v>100</v>
      </c>
      <c r="F51" s="21"/>
    </row>
    <row r="52" spans="2:13" x14ac:dyDescent="0.25">
      <c r="B52" s="3"/>
      <c r="C52" s="16"/>
      <c r="D52" s="41" t="s">
        <v>50</v>
      </c>
      <c r="E52" s="42"/>
      <c r="F52" s="41" t="s">
        <v>35</v>
      </c>
      <c r="G52" s="42"/>
      <c r="H52" s="49" t="s">
        <v>65</v>
      </c>
      <c r="I52" s="50"/>
      <c r="J52" s="29" t="s">
        <v>77</v>
      </c>
      <c r="K52" s="29"/>
      <c r="L52" s="29" t="s">
        <v>36</v>
      </c>
      <c r="M52" s="29"/>
    </row>
    <row r="53" spans="2:13" x14ac:dyDescent="0.25">
      <c r="B53" s="3" t="s">
        <v>155</v>
      </c>
      <c r="C53" s="16" t="s">
        <v>161</v>
      </c>
      <c r="D53" s="2">
        <v>12</v>
      </c>
      <c r="E53" s="13">
        <v>60</v>
      </c>
      <c r="F53" s="2">
        <f>G53/100*20</f>
        <v>12</v>
      </c>
      <c r="G53" s="13">
        <f>(BK36+BN36+BQ36+BT36)/4</f>
        <v>60</v>
      </c>
      <c r="H53" s="2">
        <f>I53/100*20</f>
        <v>12</v>
      </c>
      <c r="I53" s="13">
        <f>(BW36+BZ36+CC36+CF36)/4</f>
        <v>60</v>
      </c>
      <c r="J53" s="2">
        <f>K53/100*20</f>
        <v>12</v>
      </c>
      <c r="K53" s="13">
        <f>(CI36+CL36+CO36+CR36)/4</f>
        <v>60</v>
      </c>
      <c r="L53" s="2">
        <v>11</v>
      </c>
      <c r="M53" s="13">
        <v>55</v>
      </c>
    </row>
    <row r="54" spans="2:13" x14ac:dyDescent="0.25">
      <c r="B54" s="3" t="s">
        <v>156</v>
      </c>
      <c r="C54" s="16" t="s">
        <v>161</v>
      </c>
      <c r="D54" s="2">
        <v>5</v>
      </c>
      <c r="E54" s="13">
        <v>25</v>
      </c>
      <c r="F54" s="2">
        <f t="shared" ref="F54:F55" si="8">G54/100*20</f>
        <v>6</v>
      </c>
      <c r="G54" s="13">
        <f>(BL36+BO36+BR36+BU36)/4</f>
        <v>30</v>
      </c>
      <c r="H54" s="2">
        <f t="shared" ref="H54:H55" si="9">I54/100*20</f>
        <v>6</v>
      </c>
      <c r="I54" s="13">
        <f>(BX36+CA36+CD36+CG36)/4</f>
        <v>30</v>
      </c>
      <c r="J54" s="2">
        <v>7</v>
      </c>
      <c r="K54" s="13">
        <v>35</v>
      </c>
      <c r="L54" s="2">
        <f t="shared" ref="L54" si="10">M54/100*20</f>
        <v>8</v>
      </c>
      <c r="M54" s="13">
        <f>(CV36+CY36+DB36+DE36)/4</f>
        <v>40</v>
      </c>
    </row>
    <row r="55" spans="2:13" x14ac:dyDescent="0.25">
      <c r="B55" s="3" t="s">
        <v>157</v>
      </c>
      <c r="C55" s="16" t="s">
        <v>161</v>
      </c>
      <c r="D55" s="2">
        <v>3</v>
      </c>
      <c r="E55" s="13">
        <v>15</v>
      </c>
      <c r="F55" s="2">
        <f t="shared" si="8"/>
        <v>2</v>
      </c>
      <c r="G55" s="13">
        <f>(BM36+BP36+BS36+BV36)/4</f>
        <v>10</v>
      </c>
      <c r="H55" s="2">
        <f t="shared" si="9"/>
        <v>2</v>
      </c>
      <c r="I55" s="13">
        <f>(BY36+CB36+CE36+CH36)/4</f>
        <v>10</v>
      </c>
      <c r="J55" s="2">
        <v>1</v>
      </c>
      <c r="K55" s="13">
        <v>5</v>
      </c>
      <c r="L55" s="2">
        <v>1</v>
      </c>
      <c r="M55" s="13">
        <v>5</v>
      </c>
    </row>
    <row r="56" spans="2:13" x14ac:dyDescent="0.25">
      <c r="B56" s="3"/>
      <c r="C56" s="16"/>
      <c r="D56" s="14">
        <f>SUM(D53:D55)</f>
        <v>20</v>
      </c>
      <c r="E56" s="14">
        <f>SUM(E53:E55)</f>
        <v>100</v>
      </c>
      <c r="F56" s="14">
        <f t="shared" ref="F56:M56" si="11">SUM(F53:F55)</f>
        <v>20</v>
      </c>
      <c r="G56" s="14">
        <f t="shared" si="11"/>
        <v>100</v>
      </c>
      <c r="H56" s="14">
        <f t="shared" si="11"/>
        <v>20</v>
      </c>
      <c r="I56" s="14">
        <f t="shared" si="11"/>
        <v>100</v>
      </c>
      <c r="J56" s="14">
        <f t="shared" si="11"/>
        <v>20</v>
      </c>
      <c r="K56" s="14">
        <f t="shared" si="11"/>
        <v>100</v>
      </c>
      <c r="L56" s="14">
        <f t="shared" si="11"/>
        <v>20</v>
      </c>
      <c r="M56" s="14">
        <f t="shared" si="11"/>
        <v>100</v>
      </c>
    </row>
    <row r="57" spans="2:13" x14ac:dyDescent="0.25">
      <c r="B57" s="3" t="s">
        <v>155</v>
      </c>
      <c r="C57" s="16" t="s">
        <v>162</v>
      </c>
      <c r="D57" s="2">
        <f>E57/100*20</f>
        <v>14</v>
      </c>
      <c r="E57" s="13">
        <f>(DG36+DJ36+DM36+DP36)/4</f>
        <v>70</v>
      </c>
    </row>
    <row r="58" spans="2:13" x14ac:dyDescent="0.25">
      <c r="B58" s="3" t="s">
        <v>156</v>
      </c>
      <c r="C58" s="16" t="s">
        <v>162</v>
      </c>
      <c r="D58" s="2">
        <f t="shared" ref="D58:D59" si="12">E58/100*20</f>
        <v>4</v>
      </c>
      <c r="E58" s="13">
        <f>(DH36+DK36+DN36+DQ36)/4</f>
        <v>20</v>
      </c>
    </row>
    <row r="59" spans="2:13" x14ac:dyDescent="0.25">
      <c r="B59" s="3" t="s">
        <v>157</v>
      </c>
      <c r="C59" s="16" t="s">
        <v>162</v>
      </c>
      <c r="D59" s="2">
        <f t="shared" si="12"/>
        <v>2</v>
      </c>
      <c r="E59" s="13">
        <f>(DI36+DL36+DO36+DR36)/4</f>
        <v>10</v>
      </c>
    </row>
    <row r="60" spans="2:13" x14ac:dyDescent="0.25">
      <c r="B60" s="3"/>
      <c r="C60" s="16"/>
      <c r="D60" s="14">
        <f>SUM(D57:D59)</f>
        <v>20</v>
      </c>
      <c r="E60" s="14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2026-06-17T11:34:17Z</dcterms:modified>
</cp:coreProperties>
</file>