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5-2026\итог\"/>
    </mc:Choice>
  </mc:AlternateContent>
  <xr:revisionPtr revIDLastSave="0" documentId="13_ncr:1_{59348E51-3C98-454D-AD11-D23B8AE5853E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Средняя группа" sheetId="3" r:id="rId1"/>
    <sheet name="Старшая группа" sheetId="4" r:id="rId2"/>
    <sheet name="Предшкольная группа" sheetId="5" r:id="rId3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R21" i="5" l="1"/>
  <c r="IR22" i="5" s="1"/>
  <c r="IS21" i="5"/>
  <c r="IS22" i="5" s="1"/>
  <c r="IT21" i="5"/>
  <c r="IT22" i="5" s="1"/>
  <c r="GP18" i="4"/>
  <c r="GP19" i="4" s="1"/>
  <c r="GQ18" i="4"/>
  <c r="GQ19" i="4" s="1"/>
  <c r="GR18" i="4"/>
  <c r="GR19" i="4" s="1"/>
  <c r="FO21" i="5" l="1"/>
  <c r="FO22" i="5" s="1"/>
  <c r="EI20" i="3"/>
  <c r="EI21" i="3" s="1"/>
  <c r="IQ21" i="5" l="1"/>
  <c r="IQ22" i="5" s="1"/>
  <c r="IP21" i="5"/>
  <c r="IP22" i="5" s="1"/>
  <c r="IO21" i="5"/>
  <c r="IO22" i="5" s="1"/>
  <c r="IN21" i="5"/>
  <c r="IN22" i="5" s="1"/>
  <c r="IM21" i="5"/>
  <c r="IM22" i="5" s="1"/>
  <c r="IL21" i="5"/>
  <c r="IL22" i="5" s="1"/>
  <c r="IK21" i="5"/>
  <c r="IK22" i="5" s="1"/>
  <c r="IJ21" i="5"/>
  <c r="IJ22" i="5" s="1"/>
  <c r="II21" i="5"/>
  <c r="II22" i="5" s="1"/>
  <c r="IH21" i="5"/>
  <c r="IH22" i="5" s="1"/>
  <c r="IG21" i="5"/>
  <c r="IG22" i="5" s="1"/>
  <c r="IF21" i="5"/>
  <c r="IF22" i="5" s="1"/>
  <c r="IE21" i="5"/>
  <c r="IE22" i="5" s="1"/>
  <c r="ID21" i="5"/>
  <c r="ID22" i="5" s="1"/>
  <c r="IC21" i="5"/>
  <c r="IC22" i="5" s="1"/>
  <c r="IB21" i="5"/>
  <c r="IB22" i="5" s="1"/>
  <c r="IA21" i="5"/>
  <c r="IA22" i="5" s="1"/>
  <c r="HZ21" i="5"/>
  <c r="HZ22" i="5" s="1"/>
  <c r="HY21" i="5"/>
  <c r="HY22" i="5" s="1"/>
  <c r="HX21" i="5"/>
  <c r="HX22" i="5" s="1"/>
  <c r="HW21" i="5"/>
  <c r="HW22" i="5" s="1"/>
  <c r="HV21" i="5"/>
  <c r="HV22" i="5" s="1"/>
  <c r="HU21" i="5"/>
  <c r="HU22" i="5" s="1"/>
  <c r="HT21" i="5"/>
  <c r="HT22" i="5" s="1"/>
  <c r="HS21" i="5"/>
  <c r="HS22" i="5" s="1"/>
  <c r="HR21" i="5"/>
  <c r="HR22" i="5" s="1"/>
  <c r="HQ21" i="5"/>
  <c r="HQ22" i="5" s="1"/>
  <c r="HP21" i="5"/>
  <c r="HP22" i="5" s="1"/>
  <c r="HO21" i="5"/>
  <c r="HO22" i="5" s="1"/>
  <c r="HN21" i="5"/>
  <c r="HN22" i="5" s="1"/>
  <c r="HM21" i="5"/>
  <c r="HM22" i="5" s="1"/>
  <c r="HL21" i="5"/>
  <c r="HL22" i="5" s="1"/>
  <c r="HK21" i="5"/>
  <c r="HK22" i="5" s="1"/>
  <c r="HJ21" i="5"/>
  <c r="HJ22" i="5" s="1"/>
  <c r="HI21" i="5"/>
  <c r="HI22" i="5" s="1"/>
  <c r="HH21" i="5"/>
  <c r="HH22" i="5" s="1"/>
  <c r="HG21" i="5"/>
  <c r="HG22" i="5" s="1"/>
  <c r="HF21" i="5"/>
  <c r="HF22" i="5" s="1"/>
  <c r="HE21" i="5"/>
  <c r="HE22" i="5" s="1"/>
  <c r="HD21" i="5"/>
  <c r="HD22" i="5" s="1"/>
  <c r="HC21" i="5"/>
  <c r="HC22" i="5" s="1"/>
  <c r="HB21" i="5"/>
  <c r="HB22" i="5" s="1"/>
  <c r="HA21" i="5"/>
  <c r="HA22" i="5" s="1"/>
  <c r="GZ21" i="5"/>
  <c r="GZ22" i="5" s="1"/>
  <c r="GY21" i="5"/>
  <c r="GY22" i="5" s="1"/>
  <c r="GX21" i="5"/>
  <c r="GX22" i="5" s="1"/>
  <c r="GW21" i="5"/>
  <c r="GW22" i="5" s="1"/>
  <c r="GV21" i="5"/>
  <c r="GV22" i="5" s="1"/>
  <c r="GU21" i="5"/>
  <c r="GU22" i="5" s="1"/>
  <c r="GT21" i="5"/>
  <c r="GT22" i="5" s="1"/>
  <c r="GS21" i="5"/>
  <c r="GS22" i="5" s="1"/>
  <c r="GR21" i="5"/>
  <c r="GR22" i="5" s="1"/>
  <c r="GQ21" i="5"/>
  <c r="GQ22" i="5" s="1"/>
  <c r="GP21" i="5"/>
  <c r="GP22" i="5" s="1"/>
  <c r="GO21" i="5"/>
  <c r="GO22" i="5" s="1"/>
  <c r="GN21" i="5"/>
  <c r="GN22" i="5" s="1"/>
  <c r="GM21" i="5"/>
  <c r="GM22" i="5" s="1"/>
  <c r="GL21" i="5"/>
  <c r="GL22" i="5" s="1"/>
  <c r="GK21" i="5"/>
  <c r="GK22" i="5" s="1"/>
  <c r="GJ21" i="5"/>
  <c r="GJ22" i="5" s="1"/>
  <c r="GI21" i="5"/>
  <c r="GI22" i="5" s="1"/>
  <c r="GH21" i="5"/>
  <c r="GH22" i="5" s="1"/>
  <c r="GG21" i="5"/>
  <c r="GG22" i="5" s="1"/>
  <c r="GF21" i="5"/>
  <c r="GF22" i="5" s="1"/>
  <c r="GE21" i="5"/>
  <c r="GE22" i="5" s="1"/>
  <c r="GD21" i="5"/>
  <c r="GD22" i="5" s="1"/>
  <c r="GC21" i="5"/>
  <c r="GC22" i="5" s="1"/>
  <c r="GB21" i="5"/>
  <c r="GB22" i="5" s="1"/>
  <c r="GA21" i="5"/>
  <c r="GA22" i="5" s="1"/>
  <c r="FZ21" i="5"/>
  <c r="FZ22" i="5" s="1"/>
  <c r="FY21" i="5"/>
  <c r="FY22" i="5" s="1"/>
  <c r="FX21" i="5"/>
  <c r="FX22" i="5" s="1"/>
  <c r="FW21" i="5"/>
  <c r="FW22" i="5" s="1"/>
  <c r="FV21" i="5"/>
  <c r="FV22" i="5" s="1"/>
  <c r="FU21" i="5"/>
  <c r="FU22" i="5" s="1"/>
  <c r="FT21" i="5"/>
  <c r="FT22" i="5" s="1"/>
  <c r="FS21" i="5"/>
  <c r="FS22" i="5" s="1"/>
  <c r="FR21" i="5"/>
  <c r="FR22" i="5" s="1"/>
  <c r="FQ21" i="5"/>
  <c r="FQ22" i="5" s="1"/>
  <c r="FP21" i="5"/>
  <c r="FP22" i="5" s="1"/>
  <c r="FN21" i="5"/>
  <c r="FN22" i="5" s="1"/>
  <c r="FM21" i="5"/>
  <c r="FM22" i="5" s="1"/>
  <c r="FL21" i="5"/>
  <c r="FL22" i="5" s="1"/>
  <c r="FK21" i="5"/>
  <c r="FK22" i="5" s="1"/>
  <c r="FJ21" i="5"/>
  <c r="FJ22" i="5" s="1"/>
  <c r="FI21" i="5"/>
  <c r="FI22" i="5" s="1"/>
  <c r="FH21" i="5"/>
  <c r="FH22" i="5" s="1"/>
  <c r="FG21" i="5"/>
  <c r="FG22" i="5" s="1"/>
  <c r="FF21" i="5"/>
  <c r="FF22" i="5" s="1"/>
  <c r="FE21" i="5"/>
  <c r="FE22" i="5" s="1"/>
  <c r="FD21" i="5"/>
  <c r="FD22" i="5" s="1"/>
  <c r="FC21" i="5"/>
  <c r="FC22" i="5" s="1"/>
  <c r="FB21" i="5"/>
  <c r="FB22" i="5" s="1"/>
  <c r="FA21" i="5"/>
  <c r="FA22" i="5" s="1"/>
  <c r="EZ21" i="5"/>
  <c r="EZ22" i="5" s="1"/>
  <c r="EY21" i="5"/>
  <c r="EY22" i="5" s="1"/>
  <c r="EX21" i="5"/>
  <c r="EX22" i="5" s="1"/>
  <c r="EW21" i="5"/>
  <c r="EW22" i="5" s="1"/>
  <c r="EV21" i="5"/>
  <c r="EV22" i="5" s="1"/>
  <c r="EU21" i="5"/>
  <c r="EU22" i="5" s="1"/>
  <c r="ET21" i="5"/>
  <c r="ET22" i="5" s="1"/>
  <c r="ES21" i="5"/>
  <c r="ES22" i="5" s="1"/>
  <c r="ER21" i="5"/>
  <c r="ER22" i="5" s="1"/>
  <c r="EQ21" i="5"/>
  <c r="EQ22" i="5" s="1"/>
  <c r="EP21" i="5"/>
  <c r="EP22" i="5" s="1"/>
  <c r="EO21" i="5"/>
  <c r="EO22" i="5" s="1"/>
  <c r="EN21" i="5"/>
  <c r="EN22" i="5" s="1"/>
  <c r="EM21" i="5"/>
  <c r="EM22" i="5" s="1"/>
  <c r="EL21" i="5"/>
  <c r="EL22" i="5" s="1"/>
  <c r="EK21" i="5"/>
  <c r="EK22" i="5" s="1"/>
  <c r="EJ21" i="5"/>
  <c r="EJ22" i="5" s="1"/>
  <c r="EI21" i="5"/>
  <c r="EI22" i="5" s="1"/>
  <c r="EH21" i="5"/>
  <c r="EH22" i="5" s="1"/>
  <c r="EG21" i="5"/>
  <c r="EG22" i="5" s="1"/>
  <c r="EF21" i="5"/>
  <c r="EF22" i="5" s="1"/>
  <c r="EE21" i="5"/>
  <c r="EE22" i="5" s="1"/>
  <c r="ED21" i="5"/>
  <c r="ED22" i="5" s="1"/>
  <c r="EC21" i="5"/>
  <c r="EC22" i="5" s="1"/>
  <c r="EB21" i="5"/>
  <c r="EB22" i="5" s="1"/>
  <c r="EA21" i="5"/>
  <c r="EA22" i="5" s="1"/>
  <c r="DZ21" i="5"/>
  <c r="DZ22" i="5" s="1"/>
  <c r="DY21" i="5"/>
  <c r="DY22" i="5" s="1"/>
  <c r="DX21" i="5"/>
  <c r="DX22" i="5" s="1"/>
  <c r="DW21" i="5"/>
  <c r="DW22" i="5" s="1"/>
  <c r="DV21" i="5"/>
  <c r="DV22" i="5" s="1"/>
  <c r="DU21" i="5"/>
  <c r="DU22" i="5" s="1"/>
  <c r="DT21" i="5"/>
  <c r="DT22" i="5" s="1"/>
  <c r="DS21" i="5"/>
  <c r="DS22" i="5" s="1"/>
  <c r="DR21" i="5"/>
  <c r="DR22" i="5" s="1"/>
  <c r="DQ21" i="5"/>
  <c r="DQ22" i="5" s="1"/>
  <c r="DP21" i="5"/>
  <c r="DP22" i="5" s="1"/>
  <c r="DO21" i="5"/>
  <c r="DO22" i="5" s="1"/>
  <c r="DN21" i="5"/>
  <c r="DN22" i="5" s="1"/>
  <c r="DM21" i="5"/>
  <c r="DM22" i="5" s="1"/>
  <c r="DL21" i="5"/>
  <c r="DL22" i="5" s="1"/>
  <c r="DK21" i="5"/>
  <c r="DK22" i="5" s="1"/>
  <c r="DJ21" i="5"/>
  <c r="DJ22" i="5" s="1"/>
  <c r="DI21" i="5"/>
  <c r="DI22" i="5" s="1"/>
  <c r="DH21" i="5"/>
  <c r="DH22" i="5" s="1"/>
  <c r="DG21" i="5"/>
  <c r="DG22" i="5" s="1"/>
  <c r="DF21" i="5"/>
  <c r="DF22" i="5" s="1"/>
  <c r="DE21" i="5"/>
  <c r="DE22" i="5" s="1"/>
  <c r="DD21" i="5"/>
  <c r="DD22" i="5" s="1"/>
  <c r="DC21" i="5"/>
  <c r="DC22" i="5" s="1"/>
  <c r="DB21" i="5"/>
  <c r="DB22" i="5" s="1"/>
  <c r="DA21" i="5"/>
  <c r="DA22" i="5" s="1"/>
  <c r="CZ21" i="5"/>
  <c r="CZ22" i="5" s="1"/>
  <c r="CY21" i="5"/>
  <c r="CY22" i="5" s="1"/>
  <c r="CX21" i="5"/>
  <c r="CX22" i="5" s="1"/>
  <c r="CW21" i="5"/>
  <c r="CW22" i="5" s="1"/>
  <c r="CV21" i="5"/>
  <c r="CV22" i="5" s="1"/>
  <c r="CU21" i="5"/>
  <c r="CU22" i="5" s="1"/>
  <c r="CT21" i="5"/>
  <c r="CT22" i="5" s="1"/>
  <c r="CS21" i="5"/>
  <c r="CS22" i="5" s="1"/>
  <c r="CR21" i="5"/>
  <c r="CR22" i="5" s="1"/>
  <c r="CQ21" i="5"/>
  <c r="CQ22" i="5" s="1"/>
  <c r="CP21" i="5"/>
  <c r="CP22" i="5" s="1"/>
  <c r="CO21" i="5"/>
  <c r="CO22" i="5" s="1"/>
  <c r="CN21" i="5"/>
  <c r="CN22" i="5" s="1"/>
  <c r="CM21" i="5"/>
  <c r="CM22" i="5" s="1"/>
  <c r="CL21" i="5"/>
  <c r="CL22" i="5" s="1"/>
  <c r="CK21" i="5"/>
  <c r="CK22" i="5" s="1"/>
  <c r="CJ21" i="5"/>
  <c r="CJ22" i="5" s="1"/>
  <c r="CI21" i="5"/>
  <c r="CI22" i="5" s="1"/>
  <c r="CH21" i="5"/>
  <c r="CH22" i="5" s="1"/>
  <c r="CG21" i="5"/>
  <c r="CG22" i="5" s="1"/>
  <c r="CF21" i="5"/>
  <c r="CF22" i="5" s="1"/>
  <c r="CE21" i="5"/>
  <c r="CE22" i="5" s="1"/>
  <c r="CD21" i="5"/>
  <c r="CD22" i="5" s="1"/>
  <c r="CC21" i="5"/>
  <c r="CC22" i="5" s="1"/>
  <c r="CB21" i="5"/>
  <c r="CB22" i="5" s="1"/>
  <c r="CA21" i="5"/>
  <c r="CA22" i="5" s="1"/>
  <c r="BZ21" i="5"/>
  <c r="BZ22" i="5" s="1"/>
  <c r="BY21" i="5"/>
  <c r="BY22" i="5" s="1"/>
  <c r="BX21" i="5"/>
  <c r="BX22" i="5" s="1"/>
  <c r="BW21" i="5"/>
  <c r="BW22" i="5" s="1"/>
  <c r="BV21" i="5"/>
  <c r="BV22" i="5" s="1"/>
  <c r="BU21" i="5"/>
  <c r="BU22" i="5" s="1"/>
  <c r="BT21" i="5"/>
  <c r="BT22" i="5" s="1"/>
  <c r="BS21" i="5"/>
  <c r="BS22" i="5" s="1"/>
  <c r="BR21" i="5"/>
  <c r="BR22" i="5" s="1"/>
  <c r="BQ21" i="5"/>
  <c r="BQ22" i="5" s="1"/>
  <c r="BP21" i="5"/>
  <c r="BP22" i="5" s="1"/>
  <c r="BO21" i="5"/>
  <c r="BO22" i="5" s="1"/>
  <c r="BN21" i="5"/>
  <c r="BN22" i="5" s="1"/>
  <c r="BM21" i="5"/>
  <c r="BM22" i="5" s="1"/>
  <c r="BL21" i="5"/>
  <c r="BL22" i="5" s="1"/>
  <c r="BK21" i="5"/>
  <c r="BK22" i="5" s="1"/>
  <c r="BJ21" i="5"/>
  <c r="BJ22" i="5" s="1"/>
  <c r="BI21" i="5"/>
  <c r="BI22" i="5" s="1"/>
  <c r="BH21" i="5"/>
  <c r="BH22" i="5" s="1"/>
  <c r="BG21" i="5"/>
  <c r="BG22" i="5" s="1"/>
  <c r="BF21" i="5"/>
  <c r="BF22" i="5" s="1"/>
  <c r="BE21" i="5"/>
  <c r="BE22" i="5" s="1"/>
  <c r="BD21" i="5"/>
  <c r="BD22" i="5" s="1"/>
  <c r="BC21" i="5"/>
  <c r="BC22" i="5" s="1"/>
  <c r="BB21" i="5"/>
  <c r="BB22" i="5" s="1"/>
  <c r="BA21" i="5"/>
  <c r="BA22" i="5" s="1"/>
  <c r="AZ21" i="5"/>
  <c r="AZ22" i="5" s="1"/>
  <c r="AY21" i="5"/>
  <c r="AY22" i="5" s="1"/>
  <c r="AX21" i="5"/>
  <c r="AX22" i="5" s="1"/>
  <c r="AW21" i="5"/>
  <c r="AW22" i="5" s="1"/>
  <c r="AV21" i="5"/>
  <c r="AV22" i="5" s="1"/>
  <c r="AU21" i="5"/>
  <c r="AU22" i="5" s="1"/>
  <c r="AT21" i="5"/>
  <c r="AT22" i="5" s="1"/>
  <c r="AS21" i="5"/>
  <c r="AS22" i="5" s="1"/>
  <c r="AR21" i="5"/>
  <c r="AR22" i="5" s="1"/>
  <c r="AQ21" i="5"/>
  <c r="AQ22" i="5" s="1"/>
  <c r="AP21" i="5"/>
  <c r="AP22" i="5" s="1"/>
  <c r="AO21" i="5"/>
  <c r="AO22" i="5" s="1"/>
  <c r="AN21" i="5"/>
  <c r="AN22" i="5" s="1"/>
  <c r="AM21" i="5"/>
  <c r="AM22" i="5" s="1"/>
  <c r="AL21" i="5"/>
  <c r="AL22" i="5" s="1"/>
  <c r="AK21" i="5"/>
  <c r="AK22" i="5" s="1"/>
  <c r="AJ21" i="5"/>
  <c r="AJ22" i="5" s="1"/>
  <c r="AI21" i="5"/>
  <c r="AI22" i="5" s="1"/>
  <c r="AH21" i="5"/>
  <c r="AH22" i="5" s="1"/>
  <c r="AG21" i="5"/>
  <c r="AG22" i="5" s="1"/>
  <c r="AF21" i="5"/>
  <c r="AF22" i="5" s="1"/>
  <c r="AE21" i="5"/>
  <c r="AE22" i="5" s="1"/>
  <c r="AD21" i="5"/>
  <c r="AD22" i="5" s="1"/>
  <c r="AC21" i="5"/>
  <c r="AC22" i="5" s="1"/>
  <c r="AB21" i="5"/>
  <c r="AB22" i="5" s="1"/>
  <c r="AA21" i="5"/>
  <c r="AA22" i="5" s="1"/>
  <c r="Z21" i="5"/>
  <c r="Z22" i="5" s="1"/>
  <c r="Y21" i="5"/>
  <c r="Y22" i="5" s="1"/>
  <c r="X21" i="5"/>
  <c r="X22" i="5" s="1"/>
  <c r="W21" i="5"/>
  <c r="W22" i="5" s="1"/>
  <c r="V21" i="5"/>
  <c r="V22" i="5" s="1"/>
  <c r="U21" i="5"/>
  <c r="U22" i="5" s="1"/>
  <c r="T21" i="5"/>
  <c r="T22" i="5" s="1"/>
  <c r="S21" i="5"/>
  <c r="S22" i="5" s="1"/>
  <c r="R21" i="5"/>
  <c r="R22" i="5" s="1"/>
  <c r="Q21" i="5"/>
  <c r="Q22" i="5" s="1"/>
  <c r="P21" i="5"/>
  <c r="P22" i="5" s="1"/>
  <c r="O21" i="5"/>
  <c r="O22" i="5" s="1"/>
  <c r="N21" i="5"/>
  <c r="N22" i="5" s="1"/>
  <c r="M21" i="5"/>
  <c r="M22" i="5" s="1"/>
  <c r="L21" i="5"/>
  <c r="L22" i="5" s="1"/>
  <c r="K21" i="5"/>
  <c r="K22" i="5" s="1"/>
  <c r="J21" i="5"/>
  <c r="J22" i="5" s="1"/>
  <c r="I21" i="5"/>
  <c r="I22" i="5" s="1"/>
  <c r="H21" i="5"/>
  <c r="H22" i="5" s="1"/>
  <c r="G21" i="5"/>
  <c r="G22" i="5" s="1"/>
  <c r="F21" i="5"/>
  <c r="F22" i="5" s="1"/>
  <c r="E21" i="5"/>
  <c r="E22" i="5" s="1"/>
  <c r="D21" i="5"/>
  <c r="D22" i="5" s="1"/>
  <c r="C21" i="5"/>
  <c r="C22" i="5" s="1"/>
  <c r="GO18" i="4"/>
  <c r="GO19" i="4" s="1"/>
  <c r="GN18" i="4"/>
  <c r="GN19" i="4" s="1"/>
  <c r="GM18" i="4"/>
  <c r="GM19" i="4" s="1"/>
  <c r="GL18" i="4"/>
  <c r="GL19" i="4" s="1"/>
  <c r="GK18" i="4"/>
  <c r="GK19" i="4" s="1"/>
  <c r="GJ18" i="4"/>
  <c r="GJ19" i="4" s="1"/>
  <c r="GI18" i="4"/>
  <c r="GI19" i="4" s="1"/>
  <c r="GH18" i="4"/>
  <c r="GH19" i="4" s="1"/>
  <c r="GG18" i="4"/>
  <c r="GG19" i="4" s="1"/>
  <c r="GF18" i="4"/>
  <c r="GF19" i="4" s="1"/>
  <c r="GE18" i="4"/>
  <c r="GE19" i="4" s="1"/>
  <c r="GD18" i="4"/>
  <c r="GD19" i="4" s="1"/>
  <c r="GC18" i="4"/>
  <c r="GC19" i="4" s="1"/>
  <c r="GB18" i="4"/>
  <c r="GB19" i="4" s="1"/>
  <c r="GA18" i="4"/>
  <c r="GA19" i="4" s="1"/>
  <c r="FZ18" i="4"/>
  <c r="FZ19" i="4" s="1"/>
  <c r="FY18" i="4"/>
  <c r="FY19" i="4" s="1"/>
  <c r="FX18" i="4"/>
  <c r="FX19" i="4" s="1"/>
  <c r="FW18" i="4"/>
  <c r="FW19" i="4" s="1"/>
  <c r="FV18" i="4"/>
  <c r="FV19" i="4" s="1"/>
  <c r="FU18" i="4"/>
  <c r="FU19" i="4" s="1"/>
  <c r="FT18" i="4"/>
  <c r="FT19" i="4" s="1"/>
  <c r="FS18" i="4"/>
  <c r="FS19" i="4" s="1"/>
  <c r="FR18" i="4"/>
  <c r="FR19" i="4" s="1"/>
  <c r="FQ18" i="4"/>
  <c r="FQ19" i="4" s="1"/>
  <c r="FP18" i="4"/>
  <c r="FP19" i="4" s="1"/>
  <c r="FO18" i="4"/>
  <c r="FO19" i="4" s="1"/>
  <c r="FN18" i="4"/>
  <c r="FN19" i="4" s="1"/>
  <c r="FM18" i="4"/>
  <c r="FM19" i="4" s="1"/>
  <c r="FL18" i="4"/>
  <c r="FL19" i="4" s="1"/>
  <c r="FK18" i="4"/>
  <c r="FK19" i="4" s="1"/>
  <c r="FJ18" i="4"/>
  <c r="FJ19" i="4" s="1"/>
  <c r="FI18" i="4"/>
  <c r="FI19" i="4" s="1"/>
  <c r="FH18" i="4"/>
  <c r="FH19" i="4" s="1"/>
  <c r="FG18" i="4"/>
  <c r="FG19" i="4" s="1"/>
  <c r="FF18" i="4"/>
  <c r="FF19" i="4" s="1"/>
  <c r="FE18" i="4"/>
  <c r="FE19" i="4" s="1"/>
  <c r="FD18" i="4"/>
  <c r="FD19" i="4" s="1"/>
  <c r="FC18" i="4"/>
  <c r="FC19" i="4" s="1"/>
  <c r="FB18" i="4"/>
  <c r="FB19" i="4" s="1"/>
  <c r="FA18" i="4"/>
  <c r="FA19" i="4" s="1"/>
  <c r="EZ18" i="4"/>
  <c r="EZ19" i="4" s="1"/>
  <c r="EY18" i="4"/>
  <c r="EY19" i="4" s="1"/>
  <c r="EX18" i="4"/>
  <c r="EX19" i="4" s="1"/>
  <c r="EW18" i="4"/>
  <c r="EW19" i="4" s="1"/>
  <c r="EV18" i="4"/>
  <c r="EV19" i="4" s="1"/>
  <c r="EU18" i="4"/>
  <c r="EU19" i="4" s="1"/>
  <c r="ET18" i="4"/>
  <c r="ET19" i="4" s="1"/>
  <c r="ES18" i="4"/>
  <c r="ES19" i="4" s="1"/>
  <c r="ER18" i="4"/>
  <c r="ER19" i="4" s="1"/>
  <c r="EQ18" i="4"/>
  <c r="EQ19" i="4" s="1"/>
  <c r="EP18" i="4"/>
  <c r="EP19" i="4" s="1"/>
  <c r="EO18" i="4"/>
  <c r="EO19" i="4" s="1"/>
  <c r="EN18" i="4"/>
  <c r="EN19" i="4" s="1"/>
  <c r="EM18" i="4"/>
  <c r="EM19" i="4" s="1"/>
  <c r="EL18" i="4"/>
  <c r="EL19" i="4" s="1"/>
  <c r="EK18" i="4"/>
  <c r="EK19" i="4" s="1"/>
  <c r="EJ18" i="4"/>
  <c r="EJ19" i="4" s="1"/>
  <c r="EI18" i="4"/>
  <c r="EI19" i="4" s="1"/>
  <c r="EH18" i="4"/>
  <c r="EH19" i="4" s="1"/>
  <c r="EG18" i="4"/>
  <c r="EG19" i="4" s="1"/>
  <c r="EF18" i="4"/>
  <c r="EF19" i="4" s="1"/>
  <c r="EE18" i="4"/>
  <c r="EE19" i="4" s="1"/>
  <c r="ED18" i="4"/>
  <c r="ED19" i="4" s="1"/>
  <c r="EC18" i="4"/>
  <c r="EC19" i="4" s="1"/>
  <c r="EB18" i="4"/>
  <c r="EB19" i="4" s="1"/>
  <c r="EA18" i="4"/>
  <c r="EA19" i="4" s="1"/>
  <c r="DZ18" i="4"/>
  <c r="DZ19" i="4" s="1"/>
  <c r="DY18" i="4"/>
  <c r="DY19" i="4" s="1"/>
  <c r="DX18" i="4"/>
  <c r="DX19" i="4" s="1"/>
  <c r="DW18" i="4"/>
  <c r="DW19" i="4" s="1"/>
  <c r="DV18" i="4"/>
  <c r="DV19" i="4" s="1"/>
  <c r="DU18" i="4"/>
  <c r="DU19" i="4" s="1"/>
  <c r="DT18" i="4"/>
  <c r="DT19" i="4" s="1"/>
  <c r="DS18" i="4"/>
  <c r="DS19" i="4" s="1"/>
  <c r="DR18" i="4"/>
  <c r="DR19" i="4" s="1"/>
  <c r="DQ18" i="4"/>
  <c r="DQ19" i="4" s="1"/>
  <c r="DP18" i="4"/>
  <c r="DP19" i="4" s="1"/>
  <c r="DO18" i="4"/>
  <c r="DO19" i="4" s="1"/>
  <c r="DN18" i="4"/>
  <c r="DN19" i="4" s="1"/>
  <c r="DM18" i="4"/>
  <c r="DM19" i="4" s="1"/>
  <c r="DL18" i="4"/>
  <c r="DL19" i="4" s="1"/>
  <c r="DK18" i="4"/>
  <c r="DK19" i="4" s="1"/>
  <c r="DJ18" i="4"/>
  <c r="DJ19" i="4" s="1"/>
  <c r="DI18" i="4"/>
  <c r="DI19" i="4" s="1"/>
  <c r="DH18" i="4"/>
  <c r="DH19" i="4" s="1"/>
  <c r="DG18" i="4"/>
  <c r="DG19" i="4" s="1"/>
  <c r="DF18" i="4"/>
  <c r="DF19" i="4" s="1"/>
  <c r="DE18" i="4"/>
  <c r="DE19" i="4" s="1"/>
  <c r="DD18" i="4"/>
  <c r="DD19" i="4" s="1"/>
  <c r="DC18" i="4"/>
  <c r="DC19" i="4" s="1"/>
  <c r="DB18" i="4"/>
  <c r="DB19" i="4" s="1"/>
  <c r="DA18" i="4"/>
  <c r="DA19" i="4" s="1"/>
  <c r="CZ18" i="4"/>
  <c r="CZ19" i="4" s="1"/>
  <c r="CY18" i="4"/>
  <c r="CY19" i="4" s="1"/>
  <c r="CX18" i="4"/>
  <c r="CX19" i="4" s="1"/>
  <c r="CW18" i="4"/>
  <c r="CW19" i="4" s="1"/>
  <c r="CV18" i="4"/>
  <c r="CV19" i="4" s="1"/>
  <c r="CU18" i="4"/>
  <c r="CU19" i="4" s="1"/>
  <c r="CT18" i="4"/>
  <c r="CT19" i="4" s="1"/>
  <c r="CS18" i="4"/>
  <c r="CS19" i="4" s="1"/>
  <c r="CR18" i="4"/>
  <c r="CR19" i="4" s="1"/>
  <c r="CQ18" i="4"/>
  <c r="CQ19" i="4" s="1"/>
  <c r="CP18" i="4"/>
  <c r="CP19" i="4" s="1"/>
  <c r="CO18" i="4"/>
  <c r="CO19" i="4" s="1"/>
  <c r="CN18" i="4"/>
  <c r="CN19" i="4" s="1"/>
  <c r="CM18" i="4"/>
  <c r="CM19" i="4" s="1"/>
  <c r="CL18" i="4"/>
  <c r="CL19" i="4" s="1"/>
  <c r="CK18" i="4"/>
  <c r="CK19" i="4" s="1"/>
  <c r="CJ18" i="4"/>
  <c r="CJ19" i="4" s="1"/>
  <c r="CI18" i="4"/>
  <c r="CI19" i="4" s="1"/>
  <c r="CH18" i="4"/>
  <c r="CH19" i="4" s="1"/>
  <c r="CG18" i="4"/>
  <c r="CG19" i="4" s="1"/>
  <c r="CF18" i="4"/>
  <c r="CF19" i="4" s="1"/>
  <c r="CE18" i="4"/>
  <c r="CE19" i="4" s="1"/>
  <c r="CD18" i="4"/>
  <c r="CD19" i="4" s="1"/>
  <c r="CC18" i="4"/>
  <c r="CC19" i="4" s="1"/>
  <c r="CB18" i="4"/>
  <c r="CB19" i="4" s="1"/>
  <c r="CA18" i="4"/>
  <c r="CA19" i="4" s="1"/>
  <c r="BZ18" i="4"/>
  <c r="BZ19" i="4" s="1"/>
  <c r="BY18" i="4"/>
  <c r="BY19" i="4" s="1"/>
  <c r="BX18" i="4"/>
  <c r="BX19" i="4" s="1"/>
  <c r="BW18" i="4"/>
  <c r="BW19" i="4" s="1"/>
  <c r="BV18" i="4"/>
  <c r="BV19" i="4" s="1"/>
  <c r="BU18" i="4"/>
  <c r="BU19" i="4" s="1"/>
  <c r="BT18" i="4"/>
  <c r="BT19" i="4" s="1"/>
  <c r="BS18" i="4"/>
  <c r="BS19" i="4" s="1"/>
  <c r="BR18" i="4"/>
  <c r="BR19" i="4" s="1"/>
  <c r="BQ18" i="4"/>
  <c r="BQ19" i="4" s="1"/>
  <c r="BP18" i="4"/>
  <c r="BP19" i="4" s="1"/>
  <c r="BO18" i="4"/>
  <c r="BO19" i="4" s="1"/>
  <c r="BN18" i="4"/>
  <c r="BN19" i="4" s="1"/>
  <c r="BM18" i="4"/>
  <c r="BM19" i="4" s="1"/>
  <c r="BL18" i="4"/>
  <c r="BL19" i="4" s="1"/>
  <c r="BK18" i="4"/>
  <c r="BK19" i="4" s="1"/>
  <c r="BJ18" i="4"/>
  <c r="BJ19" i="4" s="1"/>
  <c r="BI18" i="4"/>
  <c r="BI19" i="4" s="1"/>
  <c r="BH18" i="4"/>
  <c r="BH19" i="4" s="1"/>
  <c r="BG18" i="4"/>
  <c r="BG19" i="4" s="1"/>
  <c r="BF18" i="4"/>
  <c r="BF19" i="4" s="1"/>
  <c r="BE18" i="4"/>
  <c r="BE19" i="4" s="1"/>
  <c r="BD18" i="4"/>
  <c r="BD19" i="4" s="1"/>
  <c r="BC18" i="4"/>
  <c r="BC19" i="4" s="1"/>
  <c r="BB18" i="4"/>
  <c r="BB19" i="4" s="1"/>
  <c r="BA18" i="4"/>
  <c r="BA19" i="4" s="1"/>
  <c r="AZ18" i="4"/>
  <c r="AZ19" i="4" s="1"/>
  <c r="AY18" i="4"/>
  <c r="AY19" i="4" s="1"/>
  <c r="AX18" i="4"/>
  <c r="AX19" i="4" s="1"/>
  <c r="AW18" i="4"/>
  <c r="AW19" i="4" s="1"/>
  <c r="AV18" i="4"/>
  <c r="AV19" i="4" s="1"/>
  <c r="AU18" i="4"/>
  <c r="AU19" i="4" s="1"/>
  <c r="AT18" i="4"/>
  <c r="AT19" i="4" s="1"/>
  <c r="AS18" i="4"/>
  <c r="AS19" i="4" s="1"/>
  <c r="AR18" i="4"/>
  <c r="AR19" i="4" s="1"/>
  <c r="AQ18" i="4"/>
  <c r="AQ19" i="4" s="1"/>
  <c r="AP18" i="4"/>
  <c r="AP19" i="4" s="1"/>
  <c r="AO18" i="4"/>
  <c r="AO19" i="4" s="1"/>
  <c r="AN18" i="4"/>
  <c r="AN19" i="4" s="1"/>
  <c r="AM18" i="4"/>
  <c r="AM19" i="4" s="1"/>
  <c r="AL18" i="4"/>
  <c r="AL19" i="4" s="1"/>
  <c r="AK18" i="4"/>
  <c r="AK19" i="4" s="1"/>
  <c r="AJ18" i="4"/>
  <c r="AJ19" i="4" s="1"/>
  <c r="AI18" i="4"/>
  <c r="AI19" i="4" s="1"/>
  <c r="AH18" i="4"/>
  <c r="AH19" i="4" s="1"/>
  <c r="AG18" i="4"/>
  <c r="AG19" i="4" s="1"/>
  <c r="AF18" i="4"/>
  <c r="AF19" i="4" s="1"/>
  <c r="AE18" i="4"/>
  <c r="AE19" i="4" s="1"/>
  <c r="AD18" i="4"/>
  <c r="AD19" i="4" s="1"/>
  <c r="AC18" i="4"/>
  <c r="AC19" i="4" s="1"/>
  <c r="AB18" i="4"/>
  <c r="AB19" i="4" s="1"/>
  <c r="AA18" i="4"/>
  <c r="AA19" i="4" s="1"/>
  <c r="Z18" i="4"/>
  <c r="Z19" i="4" s="1"/>
  <c r="Y18" i="4"/>
  <c r="Y19" i="4" s="1"/>
  <c r="X18" i="4"/>
  <c r="X19" i="4" s="1"/>
  <c r="W18" i="4"/>
  <c r="W19" i="4" s="1"/>
  <c r="V18" i="4"/>
  <c r="V19" i="4" s="1"/>
  <c r="U18" i="4"/>
  <c r="U19" i="4" s="1"/>
  <c r="T18" i="4"/>
  <c r="T19" i="4" s="1"/>
  <c r="S18" i="4"/>
  <c r="S19" i="4" s="1"/>
  <c r="R18" i="4"/>
  <c r="R19" i="4" s="1"/>
  <c r="Q18" i="4"/>
  <c r="Q19" i="4" s="1"/>
  <c r="P18" i="4"/>
  <c r="P19" i="4" s="1"/>
  <c r="O18" i="4"/>
  <c r="O19" i="4" s="1"/>
  <c r="N18" i="4"/>
  <c r="N19" i="4" s="1"/>
  <c r="M18" i="4"/>
  <c r="M19" i="4" s="1"/>
  <c r="L18" i="4"/>
  <c r="L19" i="4" s="1"/>
  <c r="K18" i="4"/>
  <c r="K19" i="4" s="1"/>
  <c r="J18" i="4"/>
  <c r="J19" i="4" s="1"/>
  <c r="I18" i="4"/>
  <c r="I19" i="4" s="1"/>
  <c r="H18" i="4"/>
  <c r="H19" i="4" s="1"/>
  <c r="G18" i="4"/>
  <c r="G19" i="4" s="1"/>
  <c r="F18" i="4"/>
  <c r="F19" i="4" s="1"/>
  <c r="E18" i="4"/>
  <c r="E19" i="4" s="1"/>
  <c r="D18" i="4"/>
  <c r="D19" i="4" s="1"/>
  <c r="C18" i="4"/>
  <c r="C19" i="4" s="1"/>
  <c r="FK20" i="3"/>
  <c r="FK21" i="3" s="1"/>
  <c r="FJ20" i="3"/>
  <c r="FJ21" i="3" s="1"/>
  <c r="FI20" i="3"/>
  <c r="FI21" i="3" s="1"/>
  <c r="FH20" i="3"/>
  <c r="FH21" i="3" s="1"/>
  <c r="FG20" i="3"/>
  <c r="FG21" i="3" s="1"/>
  <c r="FF20" i="3"/>
  <c r="FF21" i="3" s="1"/>
  <c r="FE20" i="3"/>
  <c r="FE21" i="3" s="1"/>
  <c r="FD20" i="3"/>
  <c r="FD21" i="3" s="1"/>
  <c r="FC20" i="3"/>
  <c r="FC21" i="3" s="1"/>
  <c r="FB20" i="3"/>
  <c r="FB21" i="3" s="1"/>
  <c r="FA20" i="3"/>
  <c r="FA21" i="3" s="1"/>
  <c r="EZ20" i="3"/>
  <c r="EZ21" i="3" s="1"/>
  <c r="EY20" i="3"/>
  <c r="EY21" i="3" s="1"/>
  <c r="EX20" i="3"/>
  <c r="EX21" i="3" s="1"/>
  <c r="EW20" i="3"/>
  <c r="EW21" i="3" s="1"/>
  <c r="EV20" i="3"/>
  <c r="EV21" i="3" s="1"/>
  <c r="EU20" i="3"/>
  <c r="EU21" i="3" s="1"/>
  <c r="ET20" i="3"/>
  <c r="ET21" i="3" s="1"/>
  <c r="ES20" i="3"/>
  <c r="ES21" i="3" s="1"/>
  <c r="ER20" i="3"/>
  <c r="ER21" i="3" s="1"/>
  <c r="EQ20" i="3"/>
  <c r="EQ21" i="3" s="1"/>
  <c r="EP20" i="3"/>
  <c r="EP21" i="3" s="1"/>
  <c r="EO20" i="3"/>
  <c r="EO21" i="3" s="1"/>
  <c r="EN20" i="3"/>
  <c r="EN21" i="3" s="1"/>
  <c r="EM20" i="3"/>
  <c r="EM21" i="3" s="1"/>
  <c r="EL20" i="3"/>
  <c r="EL21" i="3" s="1"/>
  <c r="EK20" i="3"/>
  <c r="EK21" i="3" s="1"/>
  <c r="EJ20" i="3"/>
  <c r="EJ21" i="3" s="1"/>
  <c r="EH20" i="3"/>
  <c r="EH21" i="3" s="1"/>
  <c r="EG20" i="3"/>
  <c r="EG21" i="3" s="1"/>
  <c r="EF20" i="3"/>
  <c r="EF21" i="3" s="1"/>
  <c r="EE20" i="3"/>
  <c r="EE21" i="3" s="1"/>
  <c r="ED20" i="3"/>
  <c r="ED21" i="3" s="1"/>
  <c r="EC20" i="3"/>
  <c r="EC21" i="3" s="1"/>
  <c r="EB20" i="3"/>
  <c r="EB21" i="3" s="1"/>
  <c r="EA20" i="3"/>
  <c r="EA21" i="3" s="1"/>
  <c r="DZ20" i="3"/>
  <c r="DZ21" i="3" s="1"/>
  <c r="DY20" i="3"/>
  <c r="DY21" i="3" s="1"/>
  <c r="DX20" i="3"/>
  <c r="DX21" i="3" s="1"/>
  <c r="DW20" i="3"/>
  <c r="DW21" i="3" s="1"/>
  <c r="DV20" i="3"/>
  <c r="DV21" i="3" s="1"/>
  <c r="DU20" i="3"/>
  <c r="DU21" i="3" s="1"/>
  <c r="DT20" i="3"/>
  <c r="DT21" i="3" s="1"/>
  <c r="DS20" i="3"/>
  <c r="DS21" i="3" s="1"/>
  <c r="DR20" i="3"/>
  <c r="DR21" i="3" s="1"/>
  <c r="DQ20" i="3"/>
  <c r="DQ21" i="3" s="1"/>
  <c r="DP20" i="3"/>
  <c r="DP21" i="3" s="1"/>
  <c r="DO20" i="3"/>
  <c r="DO21" i="3" s="1"/>
  <c r="DN20" i="3"/>
  <c r="DN21" i="3" s="1"/>
  <c r="DM20" i="3"/>
  <c r="DM21" i="3" s="1"/>
  <c r="DL20" i="3"/>
  <c r="DL21" i="3" s="1"/>
  <c r="DK20" i="3"/>
  <c r="DK21" i="3" s="1"/>
  <c r="DJ20" i="3"/>
  <c r="DJ21" i="3" s="1"/>
  <c r="DI20" i="3"/>
  <c r="DI21" i="3" s="1"/>
  <c r="DH20" i="3"/>
  <c r="DH21" i="3" s="1"/>
  <c r="DG20" i="3"/>
  <c r="DG21" i="3" s="1"/>
  <c r="DF20" i="3"/>
  <c r="DF21" i="3" s="1"/>
  <c r="DE20" i="3"/>
  <c r="DE21" i="3" s="1"/>
  <c r="DD20" i="3"/>
  <c r="DD21" i="3" s="1"/>
  <c r="DC20" i="3"/>
  <c r="DC21" i="3" s="1"/>
  <c r="DB20" i="3"/>
  <c r="DB21" i="3" s="1"/>
  <c r="DA20" i="3"/>
  <c r="DA21" i="3" s="1"/>
  <c r="CZ20" i="3"/>
  <c r="CZ21" i="3" s="1"/>
  <c r="CY20" i="3"/>
  <c r="CY21" i="3" s="1"/>
  <c r="CX20" i="3"/>
  <c r="CX21" i="3" s="1"/>
  <c r="CW20" i="3"/>
  <c r="CW21" i="3" s="1"/>
  <c r="CV20" i="3"/>
  <c r="CV21" i="3" s="1"/>
  <c r="CU20" i="3"/>
  <c r="CU21" i="3" s="1"/>
  <c r="CT20" i="3"/>
  <c r="CT21" i="3" s="1"/>
  <c r="CS20" i="3"/>
  <c r="CS21" i="3" s="1"/>
  <c r="CR20" i="3"/>
  <c r="CR21" i="3" s="1"/>
  <c r="CQ20" i="3"/>
  <c r="CQ21" i="3" s="1"/>
  <c r="CP20" i="3"/>
  <c r="CP21" i="3" s="1"/>
  <c r="CO20" i="3"/>
  <c r="CO21" i="3" s="1"/>
  <c r="CN20" i="3"/>
  <c r="CN21" i="3" s="1"/>
  <c r="CM20" i="3"/>
  <c r="CM21" i="3" s="1"/>
  <c r="CL20" i="3"/>
  <c r="CL21" i="3" s="1"/>
  <c r="CK20" i="3"/>
  <c r="CK21" i="3" s="1"/>
  <c r="CJ20" i="3"/>
  <c r="CJ21" i="3" s="1"/>
  <c r="CI20" i="3"/>
  <c r="CI21" i="3" s="1"/>
  <c r="CH20" i="3"/>
  <c r="CH21" i="3" s="1"/>
  <c r="CG20" i="3"/>
  <c r="CG21" i="3" s="1"/>
  <c r="CF20" i="3"/>
  <c r="CF21" i="3" s="1"/>
  <c r="CE20" i="3"/>
  <c r="CE21" i="3" s="1"/>
  <c r="CD20" i="3"/>
  <c r="CD21" i="3" s="1"/>
  <c r="CC20" i="3"/>
  <c r="CC21" i="3" s="1"/>
  <c r="CB20" i="3"/>
  <c r="CB21" i="3" s="1"/>
  <c r="CA20" i="3"/>
  <c r="CA21" i="3" s="1"/>
  <c r="BZ20" i="3"/>
  <c r="BZ21" i="3" s="1"/>
  <c r="BY20" i="3"/>
  <c r="BY21" i="3" s="1"/>
  <c r="BX20" i="3"/>
  <c r="BX21" i="3" s="1"/>
  <c r="BW20" i="3"/>
  <c r="BW21" i="3" s="1"/>
  <c r="BV20" i="3"/>
  <c r="BV21" i="3" s="1"/>
  <c r="BU20" i="3"/>
  <c r="BU21" i="3" s="1"/>
  <c r="BT20" i="3"/>
  <c r="BT21" i="3" s="1"/>
  <c r="BS20" i="3"/>
  <c r="BS21" i="3" s="1"/>
  <c r="BR20" i="3"/>
  <c r="BR21" i="3" s="1"/>
  <c r="BQ20" i="3"/>
  <c r="BQ21" i="3" s="1"/>
  <c r="BP20" i="3"/>
  <c r="BP21" i="3" s="1"/>
  <c r="BO20" i="3"/>
  <c r="BO21" i="3" s="1"/>
  <c r="BN20" i="3"/>
  <c r="BN21" i="3" s="1"/>
  <c r="BM20" i="3"/>
  <c r="BM21" i="3" s="1"/>
  <c r="BL20" i="3"/>
  <c r="BL21" i="3" s="1"/>
  <c r="BK20" i="3"/>
  <c r="BK21" i="3" s="1"/>
  <c r="BJ20" i="3"/>
  <c r="BJ21" i="3" s="1"/>
  <c r="BI20" i="3"/>
  <c r="BI21" i="3" s="1"/>
  <c r="BH20" i="3"/>
  <c r="BH21" i="3" s="1"/>
  <c r="BG20" i="3"/>
  <c r="BG21" i="3" s="1"/>
  <c r="BF20" i="3"/>
  <c r="BF21" i="3" s="1"/>
  <c r="BE20" i="3"/>
  <c r="BE21" i="3" s="1"/>
  <c r="BD20" i="3"/>
  <c r="BD21" i="3" s="1"/>
  <c r="BC20" i="3"/>
  <c r="BC21" i="3" s="1"/>
  <c r="BB20" i="3"/>
  <c r="BB21" i="3" s="1"/>
  <c r="BA20" i="3"/>
  <c r="BA21" i="3" s="1"/>
  <c r="AZ20" i="3"/>
  <c r="AZ21" i="3" s="1"/>
  <c r="AY20" i="3"/>
  <c r="AY21" i="3" s="1"/>
  <c r="AX20" i="3"/>
  <c r="AX21" i="3" s="1"/>
  <c r="AW20" i="3"/>
  <c r="AW21" i="3" s="1"/>
  <c r="AV20" i="3"/>
  <c r="AV21" i="3" s="1"/>
  <c r="AU20" i="3"/>
  <c r="AU21" i="3" s="1"/>
  <c r="AT20" i="3"/>
  <c r="AT21" i="3" s="1"/>
  <c r="AS20" i="3"/>
  <c r="AS21" i="3" s="1"/>
  <c r="AR20" i="3"/>
  <c r="AR21" i="3" s="1"/>
  <c r="AQ20" i="3"/>
  <c r="AQ21" i="3" s="1"/>
  <c r="AP20" i="3"/>
  <c r="AP21" i="3" s="1"/>
  <c r="AO20" i="3"/>
  <c r="AO21" i="3" s="1"/>
  <c r="AN20" i="3"/>
  <c r="AN21" i="3" s="1"/>
  <c r="AM20" i="3"/>
  <c r="AM21" i="3" s="1"/>
  <c r="AL20" i="3"/>
  <c r="AL21" i="3" s="1"/>
  <c r="AK20" i="3"/>
  <c r="AK21" i="3" s="1"/>
  <c r="AJ20" i="3"/>
  <c r="AJ21" i="3" s="1"/>
  <c r="AI20" i="3"/>
  <c r="AI21" i="3" s="1"/>
  <c r="AH20" i="3"/>
  <c r="AH21" i="3" s="1"/>
  <c r="AG20" i="3"/>
  <c r="AG21" i="3" s="1"/>
  <c r="AF20" i="3"/>
  <c r="AF21" i="3" s="1"/>
  <c r="AE20" i="3"/>
  <c r="AE21" i="3" s="1"/>
  <c r="AD20" i="3"/>
  <c r="AD21" i="3" s="1"/>
  <c r="AC20" i="3"/>
  <c r="AC21" i="3" s="1"/>
  <c r="AB20" i="3"/>
  <c r="AB21" i="3" s="1"/>
  <c r="AA20" i="3"/>
  <c r="AA21" i="3" s="1"/>
  <c r="Z20" i="3"/>
  <c r="Z21" i="3" s="1"/>
  <c r="Y20" i="3"/>
  <c r="Y21" i="3" s="1"/>
  <c r="X20" i="3"/>
  <c r="X21" i="3" s="1"/>
  <c r="W20" i="3"/>
  <c r="W21" i="3" s="1"/>
  <c r="V20" i="3"/>
  <c r="V21" i="3" s="1"/>
  <c r="U20" i="3"/>
  <c r="U21" i="3" s="1"/>
  <c r="T20" i="3"/>
  <c r="T21" i="3" s="1"/>
  <c r="S20" i="3"/>
  <c r="S21" i="3" s="1"/>
  <c r="R20" i="3"/>
  <c r="R21" i="3" s="1"/>
  <c r="Q20" i="3"/>
  <c r="Q21" i="3" s="1"/>
  <c r="P20" i="3"/>
  <c r="P21" i="3" s="1"/>
  <c r="O20" i="3"/>
  <c r="O21" i="3" s="1"/>
  <c r="N20" i="3"/>
  <c r="N21" i="3" s="1"/>
  <c r="M20" i="3"/>
  <c r="M21" i="3" s="1"/>
  <c r="L20" i="3"/>
  <c r="L21" i="3" s="1"/>
  <c r="K20" i="3"/>
  <c r="K21" i="3" s="1"/>
  <c r="J20" i="3"/>
  <c r="J21" i="3" s="1"/>
  <c r="I20" i="3"/>
  <c r="I21" i="3" s="1"/>
  <c r="H20" i="3"/>
  <c r="H21" i="3" s="1"/>
  <c r="G20" i="3"/>
  <c r="G21" i="3" s="1"/>
  <c r="F20" i="3"/>
  <c r="F21" i="3" s="1"/>
  <c r="E20" i="3"/>
  <c r="E21" i="3" s="1"/>
  <c r="D20" i="3"/>
  <c r="D21" i="3" s="1"/>
  <c r="C20" i="3"/>
  <c r="C21" i="3" s="1"/>
  <c r="D45" i="5" l="1"/>
  <c r="D44" i="5"/>
  <c r="D43" i="5"/>
  <c r="D42" i="4"/>
  <c r="E42" i="4"/>
  <c r="E45" i="5"/>
  <c r="M41" i="5"/>
  <c r="L41" i="5" s="1"/>
  <c r="K41" i="5"/>
  <c r="J41" i="5" s="1"/>
  <c r="G41" i="5"/>
  <c r="D39" i="5"/>
  <c r="D40" i="5"/>
  <c r="E41" i="5"/>
  <c r="D41" i="5" s="1"/>
  <c r="D34" i="5"/>
  <c r="E36" i="5"/>
  <c r="D36" i="5" s="1"/>
  <c r="K30" i="5"/>
  <c r="J30" i="5" s="1"/>
  <c r="K31" i="5"/>
  <c r="J31" i="5" s="1"/>
  <c r="K32" i="5"/>
  <c r="J32" i="5" s="1"/>
  <c r="F32" i="5"/>
  <c r="D30" i="5"/>
  <c r="D31" i="5"/>
  <c r="D32" i="5"/>
  <c r="D25" i="5"/>
  <c r="D26" i="5"/>
  <c r="I38" i="4"/>
  <c r="H38" i="4" s="1"/>
  <c r="G38" i="4"/>
  <c r="E38" i="4"/>
  <c r="D38" i="4" s="1"/>
  <c r="D33" i="4"/>
  <c r="D31" i="4"/>
  <c r="D32" i="4"/>
  <c r="I27" i="4"/>
  <c r="H27" i="4" s="1"/>
  <c r="I28" i="4"/>
  <c r="H28" i="4" s="1"/>
  <c r="I29" i="4"/>
  <c r="H29" i="4" s="1"/>
  <c r="G29" i="4"/>
  <c r="F29" i="4" s="1"/>
  <c r="D29" i="4"/>
  <c r="I40" i="3"/>
  <c r="H40" i="3" s="1"/>
  <c r="E25" i="3"/>
  <c r="D25" i="3" s="1"/>
  <c r="D26" i="3"/>
  <c r="D24" i="3"/>
  <c r="D27" i="5"/>
  <c r="K33" i="5" l="1"/>
  <c r="J33" i="5"/>
  <c r="H32" i="3"/>
  <c r="I32" i="3"/>
  <c r="L42" i="5"/>
  <c r="M42" i="5"/>
  <c r="J42" i="5"/>
  <c r="K42" i="5"/>
  <c r="I42" i="5"/>
  <c r="H42" i="5"/>
  <c r="F41" i="5"/>
  <c r="F42" i="5" s="1"/>
  <c r="G42" i="5"/>
  <c r="E37" i="5"/>
  <c r="H33" i="5"/>
  <c r="I33" i="5"/>
  <c r="F33" i="5"/>
  <c r="G33" i="5"/>
  <c r="D33" i="5"/>
  <c r="D46" i="5"/>
  <c r="L39" i="4"/>
  <c r="M39" i="4"/>
  <c r="K39" i="4"/>
  <c r="J39" i="4"/>
  <c r="H39" i="4"/>
  <c r="I39" i="4"/>
  <c r="F39" i="4"/>
  <c r="G39" i="4"/>
  <c r="I30" i="4"/>
  <c r="H30" i="4"/>
  <c r="G30" i="4"/>
  <c r="F30" i="4"/>
  <c r="D25" i="4"/>
  <c r="M41" i="3"/>
  <c r="L41" i="3"/>
  <c r="K41" i="3"/>
  <c r="J41" i="3"/>
  <c r="H41" i="3"/>
  <c r="I41" i="3"/>
  <c r="G41" i="3"/>
  <c r="F41" i="3"/>
  <c r="D42" i="5"/>
  <c r="E33" i="5"/>
  <c r="E46" i="5"/>
  <c r="D34" i="4"/>
  <c r="E32" i="3"/>
  <c r="E41" i="3"/>
  <c r="E45" i="3"/>
  <c r="D32" i="3"/>
  <c r="D45" i="3"/>
  <c r="D27" i="3"/>
  <c r="D39" i="4"/>
  <c r="E42" i="5"/>
  <c r="E27" i="3"/>
  <c r="D41" i="3"/>
  <c r="E36" i="3"/>
  <c r="D36" i="3"/>
  <c r="D37" i="5"/>
  <c r="E39" i="4"/>
  <c r="E34" i="4"/>
  <c r="E30" i="4"/>
  <c r="D30" i="4"/>
  <c r="E25" i="4"/>
  <c r="E28" i="5"/>
  <c r="D28" i="5"/>
  <c r="F32" i="3" l="1"/>
  <c r="G32" i="3"/>
  <c r="E43" i="4"/>
  <c r="D43" i="4"/>
</calcChain>
</file>

<file path=xl/sharedStrings.xml><?xml version="1.0" encoding="utf-8"?>
<sst xmlns="http://schemas.openxmlformats.org/spreadsheetml/2006/main" count="1337" uniqueCount="1057">
  <si>
    <t>№</t>
  </si>
  <si>
    <t>2-К.1</t>
  </si>
  <si>
    <t>2-К.2</t>
  </si>
  <si>
    <t>2-.К.3</t>
  </si>
  <si>
    <t>2-К.8</t>
  </si>
  <si>
    <t>2-К.9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</si>
  <si>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</si>
  <si>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</si>
  <si>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</si>
  <si>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</si>
  <si>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</si>
  <si>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</si>
  <si>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</si>
  <si>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</si>
  <si>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</si>
  <si>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</si>
  <si>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</si>
  <si>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</si>
  <si>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</si>
  <si>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</si>
  <si>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</si>
  <si>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</si>
  <si>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</si>
  <si>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</si>
  <si>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</si>
  <si>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</si>
  <si>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</si>
  <si>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</si>
  <si>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</si>
  <si>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</si>
  <si>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</si>
  <si>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</si>
  <si>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</si>
  <si>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</si>
  <si>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</si>
  <si>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</si>
  <si>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</si>
  <si>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</si>
  <si>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</si>
  <si>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</si>
  <si>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</si>
  <si>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</si>
  <si>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</si>
  <si>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</si>
  <si>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</si>
  <si>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</si>
  <si>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</si>
  <si>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</si>
  <si>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</si>
  <si>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</si>
  <si>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</si>
  <si>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</si>
  <si>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</si>
  <si>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</si>
  <si>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</si>
  <si>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</si>
  <si>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</si>
  <si>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</si>
  <si>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</si>
  <si>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</si>
  <si>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</si>
  <si>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</si>
  <si>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</si>
  <si>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</si>
  <si>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</si>
  <si>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</si>
  <si>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</si>
  <si>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</si>
  <si>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</si>
  <si>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</si>
  <si>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</si>
  <si>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</si>
  <si>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</si>
  <si>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</si>
  <si>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</si>
  <si>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</si>
  <si>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</si>
  <si>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</si>
  <si>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</si>
  <si>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</si>
  <si>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</si>
  <si>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</si>
  <si>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</si>
  <si>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</si>
  <si>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</si>
  <si>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</si>
  <si>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</si>
  <si>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</si>
  <si>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</si>
  <si>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</si>
  <si>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</si>
  <si>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</si>
  <si>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</si>
  <si>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</si>
  <si>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</si>
  <si>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</si>
  <si>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</si>
  <si>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</si>
  <si>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</si>
  <si>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</si>
  <si>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</si>
  <si>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</si>
  <si>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</si>
  <si>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</si>
  <si>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</si>
  <si>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</si>
  <si>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</si>
  <si>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</si>
  <si>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</si>
  <si>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</si>
  <si>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</si>
  <si>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</si>
  <si>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</si>
  <si>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</si>
  <si>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</si>
  <si>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</si>
  <si>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</si>
  <si>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</si>
  <si>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</si>
  <si>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</si>
  <si>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</si>
  <si>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</si>
  <si>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</t>
  </si>
  <si>
    <t>не проявляет интерес</t>
  </si>
  <si>
    <t>владеет навыками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</si>
  <si>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</si>
  <si>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</si>
  <si>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</si>
  <si>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</si>
  <si>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</si>
  <si>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</si>
  <si>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выполняет с интересом</t>
  </si>
  <si>
    <t>пытается использовать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</si>
  <si>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</si>
  <si>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</si>
  <si>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</si>
  <si>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</si>
  <si>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</si>
  <si>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</si>
  <si>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</si>
  <si>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</si>
  <si>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</si>
  <si>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</si>
  <si>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</si>
  <si>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</si>
  <si>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</si>
  <si>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</si>
  <si>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</si>
  <si>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</si>
  <si>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</si>
  <si>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</si>
  <si>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</si>
  <si>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</si>
  <si>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</si>
  <si>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</si>
  <si>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</si>
  <si>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</si>
  <si>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</si>
  <si>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</si>
  <si>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</si>
  <si>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</si>
  <si>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</si>
  <si>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</si>
  <si>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</si>
  <si>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</si>
  <si>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</si>
  <si>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</si>
  <si>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</si>
  <si>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</si>
  <si>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</si>
  <si>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</si>
  <si>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</si>
  <si>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</si>
  <si>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</si>
  <si>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</si>
  <si>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</si>
  <si>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</si>
  <si>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</si>
  <si>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</si>
  <si>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</si>
  <si>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</si>
  <si>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</si>
  <si>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</si>
  <si>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</si>
  <si>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</si>
  <si>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</si>
  <si>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</si>
  <si>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</si>
  <si>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</si>
  <si>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</si>
  <si>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</si>
  <si>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</si>
  <si>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</si>
  <si>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</si>
  <si>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</si>
  <si>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</si>
  <si>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</si>
  <si>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</si>
  <si>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</si>
  <si>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</si>
  <si>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</si>
  <si>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</si>
  <si>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</si>
  <si>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</si>
  <si>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</si>
  <si>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</si>
  <si>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</si>
  <si>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</si>
  <si>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</si>
  <si>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</si>
  <si>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</si>
  <si>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</si>
  <si>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</si>
  <si>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</si>
  <si>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</si>
  <si>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</si>
  <si>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</si>
  <si>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</si>
  <si>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</si>
  <si>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</si>
  <si>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</si>
  <si>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</si>
  <si>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</si>
  <si>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</si>
  <si>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</si>
  <si>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</si>
  <si>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</si>
  <si>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</si>
  <si>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</si>
  <si>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</si>
  <si>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</si>
  <si>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</si>
  <si>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</si>
  <si>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</si>
  <si>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</si>
  <si>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</si>
  <si>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</si>
  <si>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</si>
  <si>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</si>
  <si>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</si>
  <si>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</si>
  <si>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</si>
  <si>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</si>
  <si>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</si>
  <si>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</si>
  <si>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</si>
  <si>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</si>
  <si>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</si>
  <si>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</si>
  <si>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</si>
  <si>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</si>
  <si>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</si>
  <si>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</si>
  <si>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</si>
  <si>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</si>
  <si>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</si>
  <si>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</si>
  <si>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</si>
  <si>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</si>
  <si>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</si>
  <si>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</si>
  <si>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</si>
  <si>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</si>
  <si>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</si>
  <si>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</si>
  <si>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</si>
  <si>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</si>
  <si>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</si>
  <si>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</si>
  <si>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</si>
  <si>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</si>
  <si>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</si>
  <si>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</si>
  <si>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</si>
  <si>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</si>
  <si>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</si>
  <si>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</si>
  <si>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</si>
  <si>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</si>
  <si>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</si>
  <si>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</si>
  <si>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</si>
  <si>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</si>
  <si>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</si>
  <si>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</si>
  <si>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</si>
  <si>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</si>
  <si>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</si>
  <si>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</si>
  <si>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</si>
  <si>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</si>
  <si>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</si>
  <si>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</si>
  <si>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</si>
  <si>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</si>
  <si>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</si>
  <si>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</si>
  <si>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</si>
  <si>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</si>
  <si>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</si>
  <si>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</si>
  <si>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</si>
  <si>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</si>
  <si>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</si>
  <si>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</si>
  <si>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</si>
  <si>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</si>
  <si>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</si>
  <si>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</si>
  <si>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</si>
  <si>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</si>
  <si>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</si>
  <si>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</si>
  <si>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</si>
  <si>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</si>
  <si>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</si>
  <si>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</si>
  <si>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</si>
  <si>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</si>
  <si>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</si>
  <si>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</si>
  <si>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</si>
  <si>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</si>
  <si>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</si>
  <si>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</si>
  <si>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</si>
  <si>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</si>
  <si>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</si>
  <si>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</si>
  <si>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</si>
  <si>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</si>
  <si>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</si>
  <si>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</si>
  <si>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</si>
  <si>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</si>
  <si>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</si>
  <si>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</si>
  <si>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</si>
  <si>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</si>
  <si>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</si>
  <si>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</si>
  <si>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</si>
  <si>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</si>
  <si>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</si>
  <si>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</si>
  <si>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</si>
  <si>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</si>
  <si>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</si>
  <si>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</si>
  <si>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</si>
  <si>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</si>
  <si>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</si>
  <si>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</si>
  <si>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</si>
  <si>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</si>
  <si>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</si>
  <si>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</si>
  <si>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</si>
  <si>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</si>
  <si>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</si>
  <si>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</si>
  <si>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</si>
  <si>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</si>
  <si>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</si>
  <si>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</si>
  <si>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</si>
  <si>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</si>
  <si>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</si>
  <si>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</si>
  <si>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</si>
  <si>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</si>
  <si>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</si>
  <si>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</si>
  <si>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</si>
  <si>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</si>
  <si>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</si>
  <si>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</si>
  <si>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</si>
  <si>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</si>
  <si>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</si>
  <si>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</si>
  <si>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</si>
  <si>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</si>
  <si>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</si>
  <si>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</si>
  <si>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</si>
  <si>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</si>
  <si>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</si>
  <si>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</si>
  <si>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</si>
  <si>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</si>
  <si>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</si>
  <si>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</si>
  <si>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</si>
  <si>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</si>
  <si>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</si>
  <si>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</si>
  <si>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</si>
  <si>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</si>
  <si>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</si>
  <si>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</si>
  <si>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</si>
  <si>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</si>
  <si>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</si>
  <si>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</si>
  <si>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</si>
  <si>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</si>
  <si>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</si>
  <si>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</si>
  <si>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</si>
  <si>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</si>
  <si>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</si>
  <si>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</si>
  <si>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</si>
  <si>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</si>
  <si>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</si>
  <si>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</si>
  <si>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</si>
  <si>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</si>
  <si>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</si>
  <si>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</si>
  <si>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</si>
  <si>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</si>
  <si>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</si>
  <si>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</si>
  <si>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</si>
  <si>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</si>
  <si>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</si>
  <si>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</si>
  <si>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</si>
  <si>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</si>
  <si>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</si>
  <si>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</si>
  <si>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</si>
  <si>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</si>
  <si>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</si>
  <si>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</si>
  <si>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</si>
  <si>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</si>
  <si>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</si>
  <si>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</si>
  <si>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</si>
  <si>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</si>
  <si>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</si>
  <si>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</si>
  <si>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</si>
  <si>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</si>
  <si>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</si>
  <si>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</si>
  <si>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</si>
  <si>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</si>
  <si>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</si>
  <si>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</si>
  <si>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</si>
  <si>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</si>
  <si>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</si>
  <si>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</si>
  <si>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</si>
  <si>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</si>
  <si>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</si>
  <si>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</si>
  <si>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</si>
  <si>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</si>
  <si>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</si>
  <si>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</si>
  <si>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</si>
  <si>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</si>
  <si>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</si>
  <si>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</si>
  <si>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</si>
  <si>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</si>
  <si>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</si>
  <si>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</si>
  <si>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</si>
  <si>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</si>
  <si>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</si>
  <si>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</si>
  <si>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</si>
  <si>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</si>
  <si>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</si>
  <si>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</si>
  <si>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</si>
  <si>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</si>
  <si>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</si>
  <si>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</si>
  <si>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</si>
  <si>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</si>
  <si>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</si>
  <si>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</si>
  <si>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</si>
  <si>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</si>
  <si>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</si>
  <si>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</si>
  <si>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</si>
  <si>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</si>
  <si>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</si>
  <si>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</si>
  <si>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</si>
  <si>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</si>
  <si>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</si>
  <si>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</si>
  <si>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</si>
  <si>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</si>
  <si>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</si>
  <si>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</si>
  <si>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</si>
  <si>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</si>
  <si>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</si>
  <si>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</si>
  <si>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</si>
  <si>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</si>
  <si>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</si>
  <si>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</si>
  <si>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</si>
  <si>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</si>
  <si>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</si>
  <si>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</si>
  <si>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</si>
  <si>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</si>
  <si>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</si>
  <si>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</si>
  <si>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</si>
  <si>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</si>
  <si>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</si>
  <si>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</si>
  <si>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</si>
  <si>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</si>
  <si>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</si>
  <si>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</si>
  <si>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</si>
  <si>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</si>
  <si>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</si>
  <si>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</si>
  <si>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</si>
  <si>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</si>
  <si>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</si>
  <si>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</si>
  <si>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</si>
  <si>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</si>
  <si>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</si>
  <si>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</si>
  <si>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</si>
  <si>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</si>
  <si>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</si>
  <si>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</si>
  <si>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</si>
  <si>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</si>
  <si>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</si>
  <si>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</si>
  <si>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</si>
  <si>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</si>
  <si>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</si>
  <si>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</si>
  <si>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</si>
  <si>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</si>
  <si>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</si>
  <si>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</si>
  <si>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</si>
  <si>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</si>
  <si>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</si>
  <si>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</si>
  <si>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</si>
  <si>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</si>
  <si>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</si>
  <si>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</si>
  <si>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</si>
  <si>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</si>
  <si>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</si>
  <si>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</si>
  <si>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</si>
  <si>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</si>
  <si>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ходит </t>
  </si>
  <si>
    <t>пытается лепить</t>
  </si>
  <si>
    <t xml:space="preserve">пытается ходить 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</si>
  <si>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</si>
  <si>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</si>
  <si>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</si>
  <si>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</si>
  <si>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</si>
  <si>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</si>
  <si>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</si>
  <si>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</si>
  <si>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</si>
  <si>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</si>
  <si>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</si>
  <si>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</si>
  <si>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</si>
  <si>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</si>
  <si>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</si>
  <si>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</si>
  <si>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</si>
  <si>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</si>
  <si>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</si>
  <si>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</si>
  <si>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</si>
  <si>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</si>
  <si>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</si>
  <si>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</si>
  <si>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</si>
  <si>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</si>
  <si>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</si>
  <si>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</si>
  <si>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</si>
  <si>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</si>
  <si>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</si>
  <si>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</si>
  <si>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</si>
  <si>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</si>
  <si>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</si>
  <si>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</si>
  <si>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</si>
  <si>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</si>
  <si>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</si>
  <si>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</si>
  <si>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</si>
  <si>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</si>
  <si>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</si>
  <si>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</si>
  <si>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</si>
  <si>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</si>
  <si>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</si>
  <si>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</si>
  <si>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</si>
  <si>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</si>
  <si>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</si>
  <si>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</si>
  <si>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</si>
  <si>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</si>
  <si>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</si>
  <si>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</si>
  <si>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</si>
  <si>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</si>
  <si>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</si>
  <si>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</si>
  <si>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</si>
  <si>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</si>
  <si>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</si>
  <si>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</si>
  <si>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</si>
  <si>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</si>
  <si>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</si>
  <si>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</si>
  <si>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</si>
  <si>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</si>
  <si>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</si>
  <si>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</si>
  <si>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</si>
  <si>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</si>
  <si>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</si>
  <si>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</si>
  <si>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</si>
  <si>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</si>
  <si>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</si>
  <si>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</si>
  <si>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</si>
  <si>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</si>
  <si>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</si>
  <si>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</si>
  <si>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</si>
  <si>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</si>
  <si>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</si>
  <si>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</si>
  <si>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</si>
  <si>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</si>
  <si>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</si>
  <si>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</si>
  <si>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</si>
  <si>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</si>
  <si>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</si>
  <si>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</si>
  <si>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</si>
  <si>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</si>
  <si>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</si>
  <si>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</si>
  <si>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</si>
  <si>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</si>
  <si>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</si>
  <si>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</si>
  <si>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</si>
  <si>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</si>
  <si>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</si>
  <si>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</si>
  <si>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</si>
  <si>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</si>
  <si>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</si>
  <si>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</si>
  <si>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</si>
  <si>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</si>
  <si>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</si>
  <si>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</si>
  <si>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</si>
  <si>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</si>
  <si>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</si>
  <si>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</si>
  <si>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</si>
  <si>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</si>
  <si>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</si>
  <si>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</si>
  <si>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</si>
  <si>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</si>
  <si>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</si>
  <si>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</si>
  <si>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</si>
  <si>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</si>
  <si>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</si>
  <si>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</si>
  <si>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</si>
  <si>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</si>
  <si>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</si>
  <si>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</si>
  <si>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</si>
  <si>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</si>
  <si>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</si>
  <si>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</si>
  <si>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</si>
  <si>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</si>
  <si>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</si>
  <si>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</si>
  <si>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</si>
  <si>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</si>
  <si>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</si>
  <si>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</si>
  <si>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</si>
  <si>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</si>
  <si>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</si>
  <si>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</si>
  <si>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</si>
  <si>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</si>
  <si>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</si>
  <si>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</si>
  <si>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</si>
  <si>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</si>
  <si>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</si>
  <si>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</si>
  <si>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</si>
  <si>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</si>
  <si>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</si>
  <si>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</si>
  <si>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</si>
  <si>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</si>
  <si>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</si>
  <si>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</si>
  <si>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</si>
  <si>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</si>
  <si>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</si>
  <si>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</si>
  <si>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</si>
  <si>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</si>
  <si>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</si>
  <si>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</si>
  <si>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</si>
  <si>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</si>
  <si>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</si>
  <si>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</si>
  <si>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</si>
  <si>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</si>
  <si>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</si>
  <si>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</si>
  <si>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</si>
  <si>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</si>
  <si>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</si>
  <si>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</si>
  <si>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</si>
  <si>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</si>
  <si>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</si>
  <si>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</si>
  <si>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</si>
  <si>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</si>
  <si>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</si>
  <si>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</si>
  <si>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</si>
  <si>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</si>
  <si>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</si>
  <si>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</si>
  <si>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</si>
  <si>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</si>
  <si>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</si>
  <si>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</si>
  <si>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</si>
  <si>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</si>
  <si>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</si>
  <si>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</si>
  <si>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</si>
  <si>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</si>
  <si>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</si>
  <si>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</si>
  <si>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</si>
  <si>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</si>
  <si>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</si>
  <si>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</si>
  <si>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</si>
  <si>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</si>
  <si>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</si>
  <si>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</si>
  <si>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</si>
  <si>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</si>
  <si>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</si>
  <si>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</si>
  <si>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</si>
  <si>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</si>
  <si>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</si>
  <si>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</si>
  <si>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</si>
  <si>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</si>
  <si>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</si>
  <si>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</si>
  <si>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</si>
  <si>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</si>
  <si>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</si>
  <si>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</si>
  <si>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</si>
  <si>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</si>
  <si>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</si>
  <si>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</si>
  <si>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</si>
  <si>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</si>
  <si>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</si>
  <si>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</si>
  <si>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</si>
  <si>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</si>
  <si>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</si>
  <si>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</si>
  <si>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</si>
  <si>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</si>
  <si>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</si>
  <si>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</si>
  <si>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</si>
  <si>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</si>
  <si>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</si>
  <si>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</si>
  <si>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</si>
  <si>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</si>
  <si>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</si>
  <si>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</si>
  <si>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</si>
  <si>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</si>
  <si>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</si>
  <si>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</si>
  <si>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</si>
  <si>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</si>
  <si>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</si>
  <si>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</si>
  <si>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</si>
  <si>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</si>
  <si>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</si>
  <si>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</si>
  <si>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</si>
  <si>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</si>
  <si>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</si>
  <si>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</si>
  <si>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</si>
  <si>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</si>
  <si>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</si>
  <si>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</si>
  <si>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</si>
  <si>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</si>
  <si>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</si>
  <si>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</si>
  <si>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</si>
  <si>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</si>
  <si>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</si>
  <si>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</si>
  <si>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</si>
  <si>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</si>
  <si>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</si>
  <si>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</si>
  <si>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</si>
  <si>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</si>
  <si>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</si>
  <si>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</si>
  <si>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</si>
  <si>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</si>
  <si>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</si>
  <si>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</si>
  <si>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</si>
  <si>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</si>
  <si>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</si>
  <si>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</si>
  <si>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</si>
  <si>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</si>
  <si>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</si>
  <si>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</si>
  <si>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</si>
  <si>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</si>
  <si>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</si>
  <si>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</si>
  <si>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</si>
  <si>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</si>
  <si>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</si>
  <si>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</si>
  <si>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</si>
  <si>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</si>
  <si>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</si>
  <si>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</si>
  <si>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</si>
  <si>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</si>
  <si>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</si>
  <si>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</si>
  <si>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</si>
  <si>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</si>
  <si>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</si>
  <si>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</si>
  <si>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</si>
  <si>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</si>
  <si>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</si>
  <si>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</si>
  <si>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</si>
  <si>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</si>
  <si>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</si>
  <si>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</si>
  <si>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</si>
  <si>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</si>
  <si>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</si>
  <si>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</si>
  <si>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</si>
  <si>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</si>
  <si>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</si>
  <si>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</si>
  <si>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</si>
  <si>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</si>
  <si>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</si>
  <si>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</si>
  <si>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</si>
  <si>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</si>
  <si>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</si>
  <si>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</si>
  <si>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</si>
  <si>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</si>
  <si>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</si>
  <si>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</si>
  <si>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</si>
  <si>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</si>
  <si>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</si>
  <si>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</si>
  <si>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</si>
  <si>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</si>
  <si>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</si>
  <si>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</si>
  <si>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</si>
  <si>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</si>
  <si>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</si>
  <si>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</si>
  <si>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</si>
  <si>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</si>
  <si>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</si>
  <si>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</si>
  <si>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</si>
  <si>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</si>
  <si>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</si>
  <si>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</si>
  <si>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</si>
  <si>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</si>
  <si>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</si>
  <si>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</si>
  <si>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</si>
  <si>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</si>
  <si>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</si>
  <si>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</si>
  <si>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</si>
  <si>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</si>
  <si>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</si>
  <si>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</si>
  <si>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</si>
  <si>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</si>
  <si>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</si>
  <si>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</si>
  <si>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</si>
  <si>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</si>
  <si>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</si>
  <si>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</si>
  <si>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</si>
  <si>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</si>
  <si>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</si>
  <si>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</si>
  <si>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</si>
  <si>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</si>
  <si>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</si>
  <si>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</si>
  <si>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</si>
  <si>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</si>
  <si>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</si>
  <si>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</si>
  <si>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</si>
  <si>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</si>
  <si>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</si>
  <si>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</si>
  <si>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</si>
  <si>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</si>
  <si>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</si>
  <si>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</si>
  <si>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</si>
  <si>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</si>
  <si>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</si>
  <si>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</si>
  <si>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</si>
  <si>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</si>
  <si>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</si>
  <si>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</si>
  <si>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</si>
  <si>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</si>
  <si>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</si>
  <si>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</si>
  <si>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</si>
  <si>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</si>
  <si>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</si>
  <si>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</si>
  <si>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</si>
  <si>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</si>
  <si>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</si>
  <si>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</si>
  <si>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</si>
  <si>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</si>
  <si>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</si>
  <si>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</si>
  <si>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</si>
  <si>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</si>
  <si>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</si>
  <si>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</si>
  <si>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</si>
  <si>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</si>
  <si>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</si>
  <si>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</si>
  <si>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</si>
  <si>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</si>
  <si>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</si>
  <si>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</si>
  <si>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</si>
  <si>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</si>
  <si>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</si>
  <si>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</si>
  <si>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</si>
  <si>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Физическое воспитание</t>
  </si>
  <si>
    <t xml:space="preserve">                        Физическое воспитание</t>
  </si>
  <si>
    <t xml:space="preserve">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</si>
  <si>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</si>
  <si>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</si>
  <si>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Физическое развитие</t>
  </si>
  <si>
    <t>Формирование социально-эмоциональных навыков</t>
  </si>
  <si>
    <t>Сна Эвелина</t>
  </si>
  <si>
    <t>Калиева Айлин</t>
  </si>
  <si>
    <t>Дамурчян Эмилия</t>
  </si>
  <si>
    <t>Беккалиев Ансар</t>
  </si>
  <si>
    <t>Панченко Марк</t>
  </si>
  <si>
    <t>Ситнер София</t>
  </si>
  <si>
    <t>Нұржан Нұрбек</t>
  </si>
  <si>
    <t>Туретаева Амели</t>
  </si>
  <si>
    <t>Вайдаев Тимир</t>
  </si>
  <si>
    <t>Толмачев Евгений</t>
  </si>
  <si>
    <t>Мұхит Медина</t>
  </si>
  <si>
    <t>Салпина Ясмин</t>
  </si>
  <si>
    <t>Черемисов Матвей</t>
  </si>
  <si>
    <t>Байканов Ержан</t>
  </si>
  <si>
    <t>Сатыбалдыева Камила</t>
  </si>
  <si>
    <t>Шамбұлай Риана</t>
  </si>
  <si>
    <t>Жагыпар Айлин</t>
  </si>
  <si>
    <t xml:space="preserve">                                  Учебный год: 2025-2026                           Группа: Гулдер                Период: итоговый   Сроки проведения: май</t>
  </si>
  <si>
    <t xml:space="preserve">                    Учебный год: 2025-2026                           Группа: Гулдер                Период: итоговый   Сроки проведения: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</si>
</sst>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19]General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Segoe U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22" fillId="0" borderId="0"/>
  </cellStyleXfs>
  <cellXfs count="14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9" xfId="0" applyBorder="1"/>
    <xf numFmtId="0" fontId="0" fillId="0" borderId="20" xfId="0" applyBorder="1"/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0" fillId="0" borderId="22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7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7" fillId="0" borderId="0" xfId="0" applyFont="1"/>
    <xf numFmtId="1" fontId="8" fillId="0" borderId="1" xfId="0" applyNumberFormat="1" applyFon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1" fillId="0" borderId="0" xfId="0" applyFont="1"/>
    <xf numFmtId="165" fontId="22" fillId="0" borderId="27" xfId="2" applyBorder="1" applyAlignment="1">
      <alignment horizontal="center"/>
    </xf>
    <xf numFmtId="165" fontId="22" fillId="0" borderId="27" xfId="2" applyBorder="1"/>
    <xf numFmtId="165" fontId="23" fillId="0" borderId="27" xfId="2" applyFont="1" applyBorder="1" applyAlignment="1">
      <alignment horizontal="center" vertical="center" wrapText="1"/>
    </xf>
    <xf numFmtId="165" fontId="23" fillId="0" borderId="27" xfId="2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</cellXfs>
  <cellStyles count="3">
    <cellStyle name="Excel Built-in Normal" xfId="2" xr:uid="{D8344AAC-ECF5-45A3-9E33-4787E1EE5723}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5"/>
  <sheetViews>
    <sheetView topLeftCell="A14" zoomScale="86" zoomScaleNormal="86" workbookViewId="0">
      <selection activeCell="E45" sqref="E45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10</v>
      </c>
      <c r="B1" s="12" t="s">
        <v>222</v>
      </c>
      <c r="C1" s="17"/>
      <c r="D1" s="17"/>
      <c r="E1" s="1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1056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9" t="s">
        <v>1023</v>
      </c>
      <c r="FJ2" s="10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23" t="s">
        <v>0</v>
      </c>
      <c r="B4" s="123" t="s">
        <v>120</v>
      </c>
      <c r="C4" s="111" t="s">
        <v>187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99" t="s">
        <v>188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95" t="s">
        <v>574</v>
      </c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6" t="s">
        <v>194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110" t="s">
        <v>192</v>
      </c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</row>
    <row r="5" spans="1:167" ht="15.75" customHeight="1" x14ac:dyDescent="0.25">
      <c r="A5" s="123"/>
      <c r="B5" s="123"/>
      <c r="C5" s="112" t="s">
        <v>1032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92" t="s">
        <v>189</v>
      </c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4"/>
      <c r="AG5" s="99" t="s">
        <v>190</v>
      </c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1"/>
      <c r="AV5" s="99" t="s">
        <v>223</v>
      </c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1"/>
      <c r="BK5" s="92" t="s">
        <v>224</v>
      </c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4"/>
      <c r="BZ5" s="92" t="s">
        <v>195</v>
      </c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4"/>
      <c r="CO5" s="102" t="s">
        <v>191</v>
      </c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95" t="s">
        <v>196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9" t="s">
        <v>197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1"/>
      <c r="EH5" s="103" t="s">
        <v>9</v>
      </c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5"/>
      <c r="EW5" s="95" t="s">
        <v>193</v>
      </c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</row>
    <row r="6" spans="1:167" ht="15.75" hidden="1" x14ac:dyDescent="0.25">
      <c r="A6" s="123"/>
      <c r="B6" s="123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9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23"/>
      <c r="B7" s="123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8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23"/>
      <c r="B8" s="123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8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23"/>
      <c r="B9" s="123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8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23"/>
      <c r="B10" s="123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8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23"/>
      <c r="B11" s="123"/>
      <c r="C11" s="81" t="s">
        <v>11</v>
      </c>
      <c r="D11" s="75" t="s">
        <v>2</v>
      </c>
      <c r="E11" s="75" t="s">
        <v>3</v>
      </c>
      <c r="F11" s="81" t="s">
        <v>34</v>
      </c>
      <c r="G11" s="75" t="s">
        <v>3</v>
      </c>
      <c r="H11" s="75" t="s">
        <v>6</v>
      </c>
      <c r="I11" s="75" t="s">
        <v>12</v>
      </c>
      <c r="J11" s="75" t="s">
        <v>7</v>
      </c>
      <c r="K11" s="75" t="s">
        <v>8</v>
      </c>
      <c r="L11" s="84" t="s">
        <v>13</v>
      </c>
      <c r="M11" s="85"/>
      <c r="N11" s="85"/>
      <c r="O11" s="76" t="s">
        <v>14</v>
      </c>
      <c r="P11" s="76"/>
      <c r="Q11" s="76"/>
      <c r="R11" s="81" t="s">
        <v>15</v>
      </c>
      <c r="S11" s="75"/>
      <c r="T11" s="75"/>
      <c r="U11" s="82" t="s">
        <v>589</v>
      </c>
      <c r="V11" s="83"/>
      <c r="W11" s="81"/>
      <c r="X11" s="75" t="s">
        <v>591</v>
      </c>
      <c r="Y11" s="75"/>
      <c r="Z11" s="75"/>
      <c r="AA11" s="75" t="s">
        <v>16</v>
      </c>
      <c r="AB11" s="75"/>
      <c r="AC11" s="75"/>
      <c r="AD11" s="75" t="s">
        <v>17</v>
      </c>
      <c r="AE11" s="75"/>
      <c r="AF11" s="75"/>
      <c r="AG11" s="75" t="s">
        <v>18</v>
      </c>
      <c r="AH11" s="75"/>
      <c r="AI11" s="75"/>
      <c r="AJ11" s="75" t="s">
        <v>19</v>
      </c>
      <c r="AK11" s="75"/>
      <c r="AL11" s="75"/>
      <c r="AM11" s="76" t="s">
        <v>20</v>
      </c>
      <c r="AN11" s="76"/>
      <c r="AO11" s="76"/>
      <c r="AP11" s="77" t="s">
        <v>21</v>
      </c>
      <c r="AQ11" s="77"/>
      <c r="AR11" s="77"/>
      <c r="AS11" s="76" t="s">
        <v>22</v>
      </c>
      <c r="AT11" s="76"/>
      <c r="AU11" s="76"/>
      <c r="AV11" s="76" t="s">
        <v>23</v>
      </c>
      <c r="AW11" s="76"/>
      <c r="AX11" s="76"/>
      <c r="AY11" s="76" t="s">
        <v>35</v>
      </c>
      <c r="AZ11" s="76"/>
      <c r="BA11" s="76"/>
      <c r="BB11" s="76" t="s">
        <v>24</v>
      </c>
      <c r="BC11" s="76"/>
      <c r="BD11" s="76"/>
      <c r="BE11" s="76" t="s">
        <v>621</v>
      </c>
      <c r="BF11" s="76"/>
      <c r="BG11" s="76"/>
      <c r="BH11" s="76" t="s">
        <v>25</v>
      </c>
      <c r="BI11" s="76"/>
      <c r="BJ11" s="76"/>
      <c r="BK11" s="86" t="s">
        <v>218</v>
      </c>
      <c r="BL11" s="86"/>
      <c r="BM11" s="87"/>
      <c r="BN11" s="88" t="s">
        <v>219</v>
      </c>
      <c r="BO11" s="86"/>
      <c r="BP11" s="87"/>
      <c r="BQ11" s="77" t="s">
        <v>220</v>
      </c>
      <c r="BR11" s="77"/>
      <c r="BS11" s="77"/>
      <c r="BT11" s="77" t="s">
        <v>221</v>
      </c>
      <c r="BU11" s="77"/>
      <c r="BV11" s="77"/>
      <c r="BW11" s="77" t="s">
        <v>1019</v>
      </c>
      <c r="BX11" s="77"/>
      <c r="BY11" s="88"/>
      <c r="BZ11" s="77" t="s">
        <v>26</v>
      </c>
      <c r="CA11" s="77"/>
      <c r="CB11" s="77"/>
      <c r="CC11" s="77" t="s">
        <v>36</v>
      </c>
      <c r="CD11" s="77"/>
      <c r="CE11" s="77"/>
      <c r="CF11" s="77" t="s">
        <v>27</v>
      </c>
      <c r="CG11" s="77"/>
      <c r="CH11" s="77"/>
      <c r="CI11" s="77" t="s">
        <v>28</v>
      </c>
      <c r="CJ11" s="77"/>
      <c r="CK11" s="77"/>
      <c r="CL11" s="77" t="s">
        <v>29</v>
      </c>
      <c r="CM11" s="77"/>
      <c r="CN11" s="77"/>
      <c r="CO11" s="77" t="s">
        <v>30</v>
      </c>
      <c r="CP11" s="77"/>
      <c r="CQ11" s="77"/>
      <c r="CR11" s="77" t="s">
        <v>31</v>
      </c>
      <c r="CS11" s="77"/>
      <c r="CT11" s="77"/>
      <c r="CU11" s="77" t="s">
        <v>32</v>
      </c>
      <c r="CV11" s="77"/>
      <c r="CW11" s="77"/>
      <c r="CX11" s="88" t="s">
        <v>33</v>
      </c>
      <c r="CY11" s="86"/>
      <c r="CZ11" s="87"/>
      <c r="DA11" s="88" t="s">
        <v>37</v>
      </c>
      <c r="DB11" s="86"/>
      <c r="DC11" s="87"/>
      <c r="DD11" s="88" t="s">
        <v>203</v>
      </c>
      <c r="DE11" s="86"/>
      <c r="DF11" s="87"/>
      <c r="DG11" s="88" t="s">
        <v>204</v>
      </c>
      <c r="DH11" s="86"/>
      <c r="DI11" s="87"/>
      <c r="DJ11" s="88" t="s">
        <v>205</v>
      </c>
      <c r="DK11" s="86"/>
      <c r="DL11" s="87"/>
      <c r="DM11" s="88" t="s">
        <v>206</v>
      </c>
      <c r="DN11" s="86"/>
      <c r="DO11" s="87"/>
      <c r="DP11" s="88" t="s">
        <v>207</v>
      </c>
      <c r="DQ11" s="86"/>
      <c r="DR11" s="87"/>
      <c r="DS11" s="88" t="s">
        <v>208</v>
      </c>
      <c r="DT11" s="86"/>
      <c r="DU11" s="87"/>
      <c r="DV11" s="77" t="s">
        <v>209</v>
      </c>
      <c r="DW11" s="77"/>
      <c r="DX11" s="77"/>
      <c r="DY11" s="77" t="s">
        <v>210</v>
      </c>
      <c r="DZ11" s="77"/>
      <c r="EA11" s="77"/>
      <c r="EB11" s="77" t="s">
        <v>211</v>
      </c>
      <c r="EC11" s="77"/>
      <c r="ED11" s="77"/>
      <c r="EE11" s="77" t="s">
        <v>212</v>
      </c>
      <c r="EF11" s="77"/>
      <c r="EG11" s="77"/>
      <c r="EH11" s="78" t="s">
        <v>213</v>
      </c>
      <c r="EI11" s="79"/>
      <c r="EJ11" s="80"/>
      <c r="EK11" s="78" t="s">
        <v>214</v>
      </c>
      <c r="EL11" s="79"/>
      <c r="EM11" s="80"/>
      <c r="EN11" s="78" t="s">
        <v>215</v>
      </c>
      <c r="EO11" s="79"/>
      <c r="EP11" s="80"/>
      <c r="EQ11" s="78" t="s">
        <v>216</v>
      </c>
      <c r="ER11" s="79"/>
      <c r="ES11" s="80"/>
      <c r="ET11" s="78" t="s">
        <v>217</v>
      </c>
      <c r="EU11" s="79"/>
      <c r="EV11" s="80"/>
      <c r="EW11" s="77" t="s">
        <v>198</v>
      </c>
      <c r="EX11" s="77"/>
      <c r="EY11" s="77"/>
      <c r="EZ11" s="77" t="s">
        <v>199</v>
      </c>
      <c r="FA11" s="77"/>
      <c r="FB11" s="77"/>
      <c r="FC11" s="77" t="s">
        <v>200</v>
      </c>
      <c r="FD11" s="77"/>
      <c r="FE11" s="77"/>
      <c r="FF11" s="77" t="s">
        <v>201</v>
      </c>
      <c r="FG11" s="77"/>
      <c r="FH11" s="77"/>
      <c r="FI11" s="77" t="s">
        <v>202</v>
      </c>
      <c r="FJ11" s="77"/>
      <c r="FK11" s="77"/>
    </row>
    <row r="12" spans="1:167" ht="70.5" customHeight="1" thickBot="1" x14ac:dyDescent="0.3">
      <c r="A12" s="123"/>
      <c r="B12" s="123"/>
      <c r="C12" s="106" t="s">
        <v>575</v>
      </c>
      <c r="D12" s="124"/>
      <c r="E12" s="108"/>
      <c r="F12" s="107" t="s">
        <v>579</v>
      </c>
      <c r="G12" s="107"/>
      <c r="H12" s="108"/>
      <c r="I12" s="106" t="s">
        <v>583</v>
      </c>
      <c r="J12" s="107"/>
      <c r="K12" s="108"/>
      <c r="L12" s="106" t="s">
        <v>585</v>
      </c>
      <c r="M12" s="107"/>
      <c r="N12" s="108"/>
      <c r="O12" s="106" t="s">
        <v>586</v>
      </c>
      <c r="P12" s="107"/>
      <c r="Q12" s="108"/>
      <c r="R12" s="89" t="s">
        <v>588</v>
      </c>
      <c r="S12" s="90"/>
      <c r="T12" s="91"/>
      <c r="U12" s="89" t="s">
        <v>590</v>
      </c>
      <c r="V12" s="90"/>
      <c r="W12" s="91"/>
      <c r="X12" s="89" t="s">
        <v>592</v>
      </c>
      <c r="Y12" s="90"/>
      <c r="Z12" s="91"/>
      <c r="AA12" s="89" t="s">
        <v>593</v>
      </c>
      <c r="AB12" s="90"/>
      <c r="AC12" s="91"/>
      <c r="AD12" s="89" t="s">
        <v>596</v>
      </c>
      <c r="AE12" s="90"/>
      <c r="AF12" s="91"/>
      <c r="AG12" s="89" t="s">
        <v>597</v>
      </c>
      <c r="AH12" s="90"/>
      <c r="AI12" s="91"/>
      <c r="AJ12" s="89" t="s">
        <v>600</v>
      </c>
      <c r="AK12" s="90"/>
      <c r="AL12" s="91"/>
      <c r="AM12" s="89" t="s">
        <v>604</v>
      </c>
      <c r="AN12" s="90"/>
      <c r="AO12" s="91"/>
      <c r="AP12" s="89" t="s">
        <v>608</v>
      </c>
      <c r="AQ12" s="90"/>
      <c r="AR12" s="91"/>
      <c r="AS12" s="89" t="s">
        <v>609</v>
      </c>
      <c r="AT12" s="90"/>
      <c r="AU12" s="91"/>
      <c r="AV12" s="89" t="s">
        <v>610</v>
      </c>
      <c r="AW12" s="90"/>
      <c r="AX12" s="91"/>
      <c r="AY12" s="89" t="s">
        <v>612</v>
      </c>
      <c r="AZ12" s="90"/>
      <c r="BA12" s="91"/>
      <c r="BB12" s="89" t="s">
        <v>614</v>
      </c>
      <c r="BC12" s="90"/>
      <c r="BD12" s="91"/>
      <c r="BE12" s="89" t="s">
        <v>618</v>
      </c>
      <c r="BF12" s="90"/>
      <c r="BG12" s="91"/>
      <c r="BH12" s="106" t="s">
        <v>173</v>
      </c>
      <c r="BI12" s="107"/>
      <c r="BJ12" s="108"/>
      <c r="BK12" s="89" t="s">
        <v>623</v>
      </c>
      <c r="BL12" s="90"/>
      <c r="BM12" s="91"/>
      <c r="BN12" s="89" t="s">
        <v>624</v>
      </c>
      <c r="BO12" s="90"/>
      <c r="BP12" s="91"/>
      <c r="BQ12" s="89" t="s">
        <v>628</v>
      </c>
      <c r="BR12" s="90"/>
      <c r="BS12" s="91"/>
      <c r="BT12" s="89" t="s">
        <v>629</v>
      </c>
      <c r="BU12" s="90"/>
      <c r="BV12" s="91"/>
      <c r="BW12" s="89" t="s">
        <v>630</v>
      </c>
      <c r="BX12" s="90"/>
      <c r="BY12" s="91"/>
      <c r="BZ12" s="89" t="s">
        <v>177</v>
      </c>
      <c r="CA12" s="90"/>
      <c r="CB12" s="91"/>
      <c r="CC12" s="89" t="s">
        <v>631</v>
      </c>
      <c r="CD12" s="90"/>
      <c r="CE12" s="91"/>
      <c r="CF12" s="89" t="s">
        <v>632</v>
      </c>
      <c r="CG12" s="90"/>
      <c r="CH12" s="91"/>
      <c r="CI12" s="89" t="s">
        <v>634</v>
      </c>
      <c r="CJ12" s="90"/>
      <c r="CK12" s="91"/>
      <c r="CL12" s="89" t="s">
        <v>635</v>
      </c>
      <c r="CM12" s="90"/>
      <c r="CN12" s="91"/>
      <c r="CO12" s="89" t="s">
        <v>638</v>
      </c>
      <c r="CP12" s="90"/>
      <c r="CQ12" s="91"/>
      <c r="CR12" s="89" t="s">
        <v>639</v>
      </c>
      <c r="CS12" s="90"/>
      <c r="CT12" s="91"/>
      <c r="CU12" s="89" t="s">
        <v>642</v>
      </c>
      <c r="CV12" s="90"/>
      <c r="CW12" s="91"/>
      <c r="CX12" s="89" t="s">
        <v>643</v>
      </c>
      <c r="CY12" s="90"/>
      <c r="CZ12" s="91"/>
      <c r="DA12" s="89" t="s">
        <v>297</v>
      </c>
      <c r="DB12" s="90"/>
      <c r="DC12" s="91"/>
      <c r="DD12" s="89" t="s">
        <v>645</v>
      </c>
      <c r="DE12" s="90"/>
      <c r="DF12" s="91"/>
      <c r="DG12" s="89" t="s">
        <v>646</v>
      </c>
      <c r="DH12" s="90"/>
      <c r="DI12" s="91"/>
      <c r="DJ12" s="89" t="s">
        <v>650</v>
      </c>
      <c r="DK12" s="90"/>
      <c r="DL12" s="91"/>
      <c r="DM12" s="89" t="s">
        <v>652</v>
      </c>
      <c r="DN12" s="90"/>
      <c r="DO12" s="91"/>
      <c r="DP12" s="89" t="s">
        <v>653</v>
      </c>
      <c r="DQ12" s="90"/>
      <c r="DR12" s="91"/>
      <c r="DS12" s="89" t="s">
        <v>655</v>
      </c>
      <c r="DT12" s="90"/>
      <c r="DU12" s="91"/>
      <c r="DV12" s="89" t="s">
        <v>656</v>
      </c>
      <c r="DW12" s="90"/>
      <c r="DX12" s="91"/>
      <c r="DY12" s="89" t="s">
        <v>657</v>
      </c>
      <c r="DZ12" s="90"/>
      <c r="EA12" s="91"/>
      <c r="EB12" s="89" t="s">
        <v>659</v>
      </c>
      <c r="EC12" s="90"/>
      <c r="ED12" s="91"/>
      <c r="EE12" s="89" t="s">
        <v>662</v>
      </c>
      <c r="EF12" s="90"/>
      <c r="EG12" s="91"/>
      <c r="EH12" s="89" t="s">
        <v>666</v>
      </c>
      <c r="EI12" s="90"/>
      <c r="EJ12" s="91"/>
      <c r="EK12" s="89" t="s">
        <v>668</v>
      </c>
      <c r="EL12" s="90"/>
      <c r="EM12" s="91"/>
      <c r="EN12" s="89" t="s">
        <v>316</v>
      </c>
      <c r="EO12" s="90"/>
      <c r="EP12" s="91"/>
      <c r="EQ12" s="89" t="s">
        <v>673</v>
      </c>
      <c r="ER12" s="90"/>
      <c r="ES12" s="91"/>
      <c r="ET12" s="89" t="s">
        <v>674</v>
      </c>
      <c r="EU12" s="90"/>
      <c r="EV12" s="91"/>
      <c r="EW12" s="89" t="s">
        <v>676</v>
      </c>
      <c r="EX12" s="90"/>
      <c r="EY12" s="91"/>
      <c r="EZ12" s="89" t="s">
        <v>677</v>
      </c>
      <c r="FA12" s="90"/>
      <c r="FB12" s="91"/>
      <c r="FC12" s="89" t="s">
        <v>679</v>
      </c>
      <c r="FD12" s="90"/>
      <c r="FE12" s="91"/>
      <c r="FF12" s="89" t="s">
        <v>680</v>
      </c>
      <c r="FG12" s="90"/>
      <c r="FH12" s="91"/>
      <c r="FI12" s="89" t="s">
        <v>683</v>
      </c>
      <c r="FJ12" s="90"/>
      <c r="FK12" s="91"/>
    </row>
    <row r="13" spans="1:167" ht="144.75" customHeight="1" thickBot="1" x14ac:dyDescent="0.3">
      <c r="A13" s="123"/>
      <c r="B13" s="123"/>
      <c r="C13" s="51" t="s">
        <v>576</v>
      </c>
      <c r="D13" s="52" t="s">
        <v>577</v>
      </c>
      <c r="E13" s="53" t="s">
        <v>578</v>
      </c>
      <c r="F13" s="54" t="s">
        <v>580</v>
      </c>
      <c r="G13" s="54" t="s">
        <v>581</v>
      </c>
      <c r="H13" s="53" t="s">
        <v>582</v>
      </c>
      <c r="I13" s="55" t="s">
        <v>145</v>
      </c>
      <c r="J13" s="54" t="s">
        <v>146</v>
      </c>
      <c r="K13" s="53" t="s">
        <v>584</v>
      </c>
      <c r="L13" s="55" t="s">
        <v>148</v>
      </c>
      <c r="M13" s="54" t="s">
        <v>149</v>
      </c>
      <c r="N13" s="53" t="s">
        <v>137</v>
      </c>
      <c r="O13" s="55" t="s">
        <v>147</v>
      </c>
      <c r="P13" s="54" t="s">
        <v>124</v>
      </c>
      <c r="Q13" s="53" t="s">
        <v>587</v>
      </c>
      <c r="R13" s="56" t="s">
        <v>152</v>
      </c>
      <c r="S13" s="57" t="s">
        <v>127</v>
      </c>
      <c r="T13" s="58" t="s">
        <v>153</v>
      </c>
      <c r="U13" s="56" t="s">
        <v>155</v>
      </c>
      <c r="V13" s="57" t="s">
        <v>156</v>
      </c>
      <c r="W13" s="58" t="s">
        <v>157</v>
      </c>
      <c r="X13" s="56" t="s">
        <v>158</v>
      </c>
      <c r="Y13" s="57" t="s">
        <v>159</v>
      </c>
      <c r="Z13" s="58" t="s">
        <v>160</v>
      </c>
      <c r="AA13" s="56" t="s">
        <v>154</v>
      </c>
      <c r="AB13" s="57" t="s">
        <v>594</v>
      </c>
      <c r="AC13" s="58" t="s">
        <v>595</v>
      </c>
      <c r="AD13" s="56" t="s">
        <v>161</v>
      </c>
      <c r="AE13" s="57" t="s">
        <v>162</v>
      </c>
      <c r="AF13" s="58" t="s">
        <v>163</v>
      </c>
      <c r="AG13" s="56" t="s">
        <v>164</v>
      </c>
      <c r="AH13" s="57" t="s">
        <v>598</v>
      </c>
      <c r="AI13" s="58" t="s">
        <v>599</v>
      </c>
      <c r="AJ13" s="56" t="s">
        <v>601</v>
      </c>
      <c r="AK13" s="57" t="s">
        <v>602</v>
      </c>
      <c r="AL13" s="58" t="s">
        <v>603</v>
      </c>
      <c r="AM13" s="56" t="s">
        <v>605</v>
      </c>
      <c r="AN13" s="57" t="s">
        <v>606</v>
      </c>
      <c r="AO13" s="58" t="s">
        <v>607</v>
      </c>
      <c r="AP13" s="56" t="s">
        <v>165</v>
      </c>
      <c r="AQ13" s="57" t="s">
        <v>166</v>
      </c>
      <c r="AR13" s="58" t="s">
        <v>167</v>
      </c>
      <c r="AS13" s="56" t="s">
        <v>168</v>
      </c>
      <c r="AT13" s="57" t="s">
        <v>169</v>
      </c>
      <c r="AU13" s="58" t="s">
        <v>170</v>
      </c>
      <c r="AV13" s="56" t="s">
        <v>128</v>
      </c>
      <c r="AW13" s="57" t="s">
        <v>611</v>
      </c>
      <c r="AX13" s="58" t="s">
        <v>130</v>
      </c>
      <c r="AY13" s="56" t="s">
        <v>171</v>
      </c>
      <c r="AZ13" s="57" t="s">
        <v>172</v>
      </c>
      <c r="BA13" s="58" t="s">
        <v>613</v>
      </c>
      <c r="BB13" s="56" t="s">
        <v>615</v>
      </c>
      <c r="BC13" s="57" t="s">
        <v>616</v>
      </c>
      <c r="BD13" s="58" t="s">
        <v>617</v>
      </c>
      <c r="BE13" s="56" t="s">
        <v>619</v>
      </c>
      <c r="BF13" s="57" t="s">
        <v>620</v>
      </c>
      <c r="BG13" s="58" t="s">
        <v>622</v>
      </c>
      <c r="BH13" s="56" t="s">
        <v>174</v>
      </c>
      <c r="BI13" s="57" t="s">
        <v>175</v>
      </c>
      <c r="BJ13" s="58" t="s">
        <v>176</v>
      </c>
      <c r="BK13" s="56" t="s">
        <v>282</v>
      </c>
      <c r="BL13" s="57" t="s">
        <v>280</v>
      </c>
      <c r="BM13" s="58" t="s">
        <v>279</v>
      </c>
      <c r="BN13" s="56" t="s">
        <v>625</v>
      </c>
      <c r="BO13" s="57" t="s">
        <v>626</v>
      </c>
      <c r="BP13" s="58" t="s">
        <v>627</v>
      </c>
      <c r="BQ13" s="56" t="s">
        <v>278</v>
      </c>
      <c r="BR13" s="57" t="s">
        <v>285</v>
      </c>
      <c r="BS13" s="58" t="s">
        <v>283</v>
      </c>
      <c r="BT13" s="56" t="s">
        <v>286</v>
      </c>
      <c r="BU13" s="57" t="s">
        <v>287</v>
      </c>
      <c r="BV13" s="58" t="s">
        <v>125</v>
      </c>
      <c r="BW13" s="56" t="s">
        <v>288</v>
      </c>
      <c r="BX13" s="57" t="s">
        <v>289</v>
      </c>
      <c r="BY13" s="58" t="s">
        <v>290</v>
      </c>
      <c r="BZ13" s="56" t="s">
        <v>141</v>
      </c>
      <c r="CA13" s="57" t="s">
        <v>178</v>
      </c>
      <c r="CB13" s="58" t="s">
        <v>143</v>
      </c>
      <c r="CC13" s="56" t="s">
        <v>179</v>
      </c>
      <c r="CD13" s="57" t="s">
        <v>180</v>
      </c>
      <c r="CE13" s="58" t="s">
        <v>181</v>
      </c>
      <c r="CF13" s="56" t="s">
        <v>182</v>
      </c>
      <c r="CG13" s="57" t="s">
        <v>183</v>
      </c>
      <c r="CH13" s="58" t="s">
        <v>633</v>
      </c>
      <c r="CI13" s="56" t="s">
        <v>122</v>
      </c>
      <c r="CJ13" s="57" t="s">
        <v>184</v>
      </c>
      <c r="CK13" s="58" t="s">
        <v>185</v>
      </c>
      <c r="CL13" s="56" t="s">
        <v>186</v>
      </c>
      <c r="CM13" s="57" t="s">
        <v>636</v>
      </c>
      <c r="CN13" s="58" t="s">
        <v>637</v>
      </c>
      <c r="CO13" s="56" t="s">
        <v>141</v>
      </c>
      <c r="CP13" s="57" t="s">
        <v>142</v>
      </c>
      <c r="CQ13" s="58" t="s">
        <v>132</v>
      </c>
      <c r="CR13" s="56" t="s">
        <v>640</v>
      </c>
      <c r="CS13" s="57" t="s">
        <v>572</v>
      </c>
      <c r="CT13" s="58" t="s">
        <v>641</v>
      </c>
      <c r="CU13" s="56" t="s">
        <v>291</v>
      </c>
      <c r="CV13" s="57" t="s">
        <v>292</v>
      </c>
      <c r="CW13" s="58" t="s">
        <v>293</v>
      </c>
      <c r="CX13" s="56" t="s">
        <v>294</v>
      </c>
      <c r="CY13" s="57" t="s">
        <v>295</v>
      </c>
      <c r="CZ13" s="58" t="s">
        <v>296</v>
      </c>
      <c r="DA13" s="56" t="s">
        <v>644</v>
      </c>
      <c r="DB13" s="57" t="s">
        <v>298</v>
      </c>
      <c r="DC13" s="58" t="s">
        <v>299</v>
      </c>
      <c r="DD13" s="59" t="s">
        <v>122</v>
      </c>
      <c r="DE13" s="60" t="s">
        <v>151</v>
      </c>
      <c r="DF13" s="60" t="s">
        <v>150</v>
      </c>
      <c r="DG13" s="59" t="s">
        <v>647</v>
      </c>
      <c r="DH13" s="60" t="s">
        <v>648</v>
      </c>
      <c r="DI13" s="60" t="s">
        <v>649</v>
      </c>
      <c r="DJ13" s="59" t="s">
        <v>300</v>
      </c>
      <c r="DK13" s="60" t="s">
        <v>301</v>
      </c>
      <c r="DL13" s="60" t="s">
        <v>651</v>
      </c>
      <c r="DM13" s="56" t="s">
        <v>302</v>
      </c>
      <c r="DN13" s="57" t="s">
        <v>303</v>
      </c>
      <c r="DO13" s="58" t="s">
        <v>304</v>
      </c>
      <c r="DP13" s="56" t="s">
        <v>302</v>
      </c>
      <c r="DQ13" s="57" t="s">
        <v>303</v>
      </c>
      <c r="DR13" s="58" t="s">
        <v>654</v>
      </c>
      <c r="DS13" s="56" t="s">
        <v>305</v>
      </c>
      <c r="DT13" s="57" t="s">
        <v>306</v>
      </c>
      <c r="DU13" s="58" t="s">
        <v>307</v>
      </c>
      <c r="DV13" s="56" t="s">
        <v>308</v>
      </c>
      <c r="DW13" s="57" t="s">
        <v>309</v>
      </c>
      <c r="DX13" s="58" t="s">
        <v>310</v>
      </c>
      <c r="DY13" s="56" t="s">
        <v>311</v>
      </c>
      <c r="DZ13" s="57" t="s">
        <v>312</v>
      </c>
      <c r="EA13" s="58" t="s">
        <v>658</v>
      </c>
      <c r="EB13" s="56" t="s">
        <v>1029</v>
      </c>
      <c r="EC13" s="57" t="s">
        <v>660</v>
      </c>
      <c r="ED13" s="58" t="s">
        <v>661</v>
      </c>
      <c r="EE13" s="56" t="s">
        <v>663</v>
      </c>
      <c r="EF13" s="57" t="s">
        <v>664</v>
      </c>
      <c r="EG13" s="58" t="s">
        <v>665</v>
      </c>
      <c r="EH13" s="56" t="s">
        <v>313</v>
      </c>
      <c r="EI13" s="57" t="s">
        <v>667</v>
      </c>
      <c r="EJ13" s="58" t="s">
        <v>139</v>
      </c>
      <c r="EK13" s="56" t="s">
        <v>314</v>
      </c>
      <c r="EL13" s="57" t="s">
        <v>669</v>
      </c>
      <c r="EM13" s="58" t="s">
        <v>670</v>
      </c>
      <c r="EN13" s="56" t="s">
        <v>671</v>
      </c>
      <c r="EO13" s="57" t="s">
        <v>672</v>
      </c>
      <c r="EP13" s="58" t="s">
        <v>317</v>
      </c>
      <c r="EQ13" s="56" t="s">
        <v>136</v>
      </c>
      <c r="ER13" s="57" t="s">
        <v>315</v>
      </c>
      <c r="ES13" s="58" t="s">
        <v>140</v>
      </c>
      <c r="ET13" s="56" t="s">
        <v>319</v>
      </c>
      <c r="EU13" s="57" t="s">
        <v>320</v>
      </c>
      <c r="EV13" s="58" t="s">
        <v>675</v>
      </c>
      <c r="EW13" s="56" t="s">
        <v>321</v>
      </c>
      <c r="EX13" s="57" t="s">
        <v>322</v>
      </c>
      <c r="EY13" s="58" t="s">
        <v>323</v>
      </c>
      <c r="EZ13" s="56" t="s">
        <v>1030</v>
      </c>
      <c r="FA13" s="57" t="s">
        <v>678</v>
      </c>
      <c r="FB13" s="58" t="s">
        <v>324</v>
      </c>
      <c r="FC13" s="56" t="s">
        <v>325</v>
      </c>
      <c r="FD13" s="57" t="s">
        <v>326</v>
      </c>
      <c r="FE13" s="58" t="s">
        <v>327</v>
      </c>
      <c r="FF13" s="56" t="s">
        <v>680</v>
      </c>
      <c r="FG13" s="57" t="s">
        <v>681</v>
      </c>
      <c r="FH13" s="58" t="s">
        <v>682</v>
      </c>
      <c r="FI13" s="56" t="s">
        <v>684</v>
      </c>
      <c r="FJ13" s="57" t="s">
        <v>685</v>
      </c>
      <c r="FK13" s="58" t="s">
        <v>686</v>
      </c>
    </row>
    <row r="14" spans="1:167" ht="15.75" x14ac:dyDescent="0.25">
      <c r="A14" s="2">
        <v>1</v>
      </c>
      <c r="B14" s="67" t="s">
        <v>1038</v>
      </c>
      <c r="C14" s="68"/>
      <c r="D14" s="68">
        <v>1</v>
      </c>
      <c r="E14" s="68"/>
      <c r="F14" s="69"/>
      <c r="G14" s="69">
        <v>1</v>
      </c>
      <c r="H14" s="69"/>
      <c r="I14" s="69"/>
      <c r="J14" s="69">
        <v>1</v>
      </c>
      <c r="K14" s="69"/>
      <c r="L14" s="69"/>
      <c r="M14" s="69">
        <v>1</v>
      </c>
      <c r="N14" s="69"/>
      <c r="O14" s="69">
        <v>1</v>
      </c>
      <c r="P14" s="69"/>
      <c r="Q14" s="69"/>
      <c r="R14" s="68"/>
      <c r="S14" s="68">
        <v>1</v>
      </c>
      <c r="T14" s="68"/>
      <c r="U14" s="69"/>
      <c r="V14" s="69">
        <v>1</v>
      </c>
      <c r="W14" s="69"/>
      <c r="X14" s="69"/>
      <c r="Y14" s="69">
        <v>1</v>
      </c>
      <c r="Z14" s="69"/>
      <c r="AA14" s="69"/>
      <c r="AB14" s="69">
        <v>1</v>
      </c>
      <c r="AC14" s="69"/>
      <c r="AD14" s="69"/>
      <c r="AE14" s="69"/>
      <c r="AF14" s="69">
        <v>1</v>
      </c>
      <c r="AG14" s="68"/>
      <c r="AH14" s="68">
        <v>1</v>
      </c>
      <c r="AI14" s="68"/>
      <c r="AJ14" s="69"/>
      <c r="AK14" s="69">
        <v>1</v>
      </c>
      <c r="AL14" s="69"/>
      <c r="AM14" s="69"/>
      <c r="AN14" s="69">
        <v>1</v>
      </c>
      <c r="AO14" s="69"/>
      <c r="AP14" s="69"/>
      <c r="AQ14" s="69">
        <v>1</v>
      </c>
      <c r="AR14" s="69"/>
      <c r="AS14" s="69"/>
      <c r="AT14" s="69">
        <v>1</v>
      </c>
      <c r="AU14" s="69"/>
      <c r="AV14" s="68"/>
      <c r="AW14" s="68">
        <v>1</v>
      </c>
      <c r="AX14" s="68"/>
      <c r="AY14" s="69"/>
      <c r="AZ14" s="69">
        <v>1</v>
      </c>
      <c r="BA14" s="69"/>
      <c r="BB14" s="69"/>
      <c r="BC14" s="69">
        <v>1</v>
      </c>
      <c r="BD14" s="69"/>
      <c r="BE14" s="69"/>
      <c r="BF14" s="69">
        <v>1</v>
      </c>
      <c r="BG14" s="69"/>
      <c r="BH14" s="69"/>
      <c r="BI14" s="69">
        <v>1</v>
      </c>
      <c r="BJ14" s="69"/>
      <c r="BK14" s="68"/>
      <c r="BL14" s="68">
        <v>1</v>
      </c>
      <c r="BM14" s="68"/>
      <c r="BN14" s="69"/>
      <c r="BO14" s="69">
        <v>1</v>
      </c>
      <c r="BP14" s="69"/>
      <c r="BQ14" s="69"/>
      <c r="BR14" s="69">
        <v>1</v>
      </c>
      <c r="BS14" s="69"/>
      <c r="BT14" s="69"/>
      <c r="BU14" s="69">
        <v>1</v>
      </c>
      <c r="BV14" s="69"/>
      <c r="BW14" s="69"/>
      <c r="BX14" s="69">
        <v>1</v>
      </c>
      <c r="BY14" s="69"/>
      <c r="BZ14" s="68"/>
      <c r="CA14" s="68">
        <v>1</v>
      </c>
      <c r="CB14" s="68"/>
      <c r="CC14" s="69"/>
      <c r="CD14" s="69">
        <v>1</v>
      </c>
      <c r="CE14" s="69"/>
      <c r="CF14" s="69"/>
      <c r="CG14" s="69">
        <v>1</v>
      </c>
      <c r="CH14" s="69"/>
      <c r="CI14" s="69"/>
      <c r="CJ14" s="69">
        <v>1</v>
      </c>
      <c r="CK14" s="69"/>
      <c r="CL14" s="69"/>
      <c r="CM14" s="69">
        <v>1</v>
      </c>
      <c r="CN14" s="69"/>
      <c r="CO14" s="68"/>
      <c r="CP14" s="68">
        <v>1</v>
      </c>
      <c r="CQ14" s="68"/>
      <c r="CR14" s="69"/>
      <c r="CS14" s="69">
        <v>1</v>
      </c>
      <c r="CT14" s="69"/>
      <c r="CU14" s="69"/>
      <c r="CV14" s="69">
        <v>1</v>
      </c>
      <c r="CW14" s="69"/>
      <c r="CX14" s="69"/>
      <c r="CY14" s="69">
        <v>1</v>
      </c>
      <c r="CZ14" s="69"/>
      <c r="DA14" s="69"/>
      <c r="DB14" s="69">
        <v>1</v>
      </c>
      <c r="DC14" s="69"/>
      <c r="DD14" s="68"/>
      <c r="DE14" s="68">
        <v>1</v>
      </c>
      <c r="DF14" s="68"/>
      <c r="DG14" s="69"/>
      <c r="DH14" s="69">
        <v>1</v>
      </c>
      <c r="DI14" s="69"/>
      <c r="DJ14" s="69"/>
      <c r="DK14" s="69">
        <v>1</v>
      </c>
      <c r="DL14" s="69"/>
      <c r="DM14" s="69"/>
      <c r="DN14" s="69">
        <v>1</v>
      </c>
      <c r="DO14" s="69"/>
      <c r="DP14" s="69"/>
      <c r="DQ14" s="69">
        <v>1</v>
      </c>
      <c r="DR14" s="69"/>
      <c r="DS14" s="68"/>
      <c r="DT14" s="68">
        <v>1</v>
      </c>
      <c r="DU14" s="68"/>
      <c r="DV14" s="69"/>
      <c r="DW14" s="69">
        <v>1</v>
      </c>
      <c r="DX14" s="69"/>
      <c r="DY14" s="69"/>
      <c r="DZ14" s="69">
        <v>1</v>
      </c>
      <c r="EA14" s="69"/>
      <c r="EB14" s="69"/>
      <c r="EC14" s="69">
        <v>1</v>
      </c>
      <c r="ED14" s="69"/>
      <c r="EE14" s="69"/>
      <c r="EF14" s="69">
        <v>1</v>
      </c>
      <c r="EG14" s="69"/>
      <c r="EH14" s="68"/>
      <c r="EI14" s="68">
        <v>1</v>
      </c>
      <c r="EJ14" s="68"/>
      <c r="EK14" s="69"/>
      <c r="EL14" s="69">
        <v>1</v>
      </c>
      <c r="EM14" s="69"/>
      <c r="EN14" s="69"/>
      <c r="EO14" s="69">
        <v>1</v>
      </c>
      <c r="EP14" s="69"/>
      <c r="EQ14" s="69"/>
      <c r="ER14" s="69">
        <v>1</v>
      </c>
      <c r="ES14" s="69"/>
      <c r="ET14" s="69"/>
      <c r="EU14" s="69">
        <v>1</v>
      </c>
      <c r="EV14" s="69"/>
      <c r="EW14" s="68"/>
      <c r="EX14" s="68">
        <v>1</v>
      </c>
      <c r="EY14" s="68"/>
      <c r="EZ14" s="69"/>
      <c r="FA14" s="69">
        <v>1</v>
      </c>
      <c r="FB14" s="69"/>
      <c r="FC14" s="69"/>
      <c r="FD14" s="69">
        <v>1</v>
      </c>
      <c r="FE14" s="69"/>
      <c r="FF14" s="69"/>
      <c r="FG14" s="69">
        <v>1</v>
      </c>
      <c r="FH14" s="69"/>
      <c r="FI14" s="69"/>
      <c r="FJ14" s="69">
        <v>1</v>
      </c>
      <c r="FK14" s="69"/>
    </row>
    <row r="15" spans="1:167" ht="15.75" x14ac:dyDescent="0.25">
      <c r="A15" s="2">
        <v>2</v>
      </c>
      <c r="B15" s="1" t="s">
        <v>1039</v>
      </c>
      <c r="C15" s="70">
        <v>1</v>
      </c>
      <c r="D15" s="70"/>
      <c r="E15" s="70"/>
      <c r="F15" s="71">
        <v>1</v>
      </c>
      <c r="G15" s="71"/>
      <c r="H15" s="71"/>
      <c r="I15" s="71">
        <v>1</v>
      </c>
      <c r="J15" s="71"/>
      <c r="K15" s="71"/>
      <c r="L15" s="71">
        <v>1</v>
      </c>
      <c r="M15" s="71"/>
      <c r="N15" s="71"/>
      <c r="O15" s="71">
        <v>1</v>
      </c>
      <c r="P15" s="71"/>
      <c r="Q15" s="71"/>
      <c r="R15" s="70">
        <v>1</v>
      </c>
      <c r="S15" s="70"/>
      <c r="T15" s="70"/>
      <c r="U15" s="71">
        <v>1</v>
      </c>
      <c r="V15" s="71"/>
      <c r="W15" s="71"/>
      <c r="X15" s="71">
        <v>1</v>
      </c>
      <c r="Y15" s="71"/>
      <c r="Z15" s="71"/>
      <c r="AA15" s="71">
        <v>1</v>
      </c>
      <c r="AB15" s="71"/>
      <c r="AC15" s="71"/>
      <c r="AD15" s="71">
        <v>1</v>
      </c>
      <c r="AE15" s="71"/>
      <c r="AF15" s="71"/>
      <c r="AG15" s="70">
        <v>1</v>
      </c>
      <c r="AH15" s="70"/>
      <c r="AI15" s="70"/>
      <c r="AJ15" s="71">
        <v>1</v>
      </c>
      <c r="AK15" s="71"/>
      <c r="AL15" s="71"/>
      <c r="AM15" s="71">
        <v>1</v>
      </c>
      <c r="AN15" s="71"/>
      <c r="AO15" s="71"/>
      <c r="AP15" s="71">
        <v>1</v>
      </c>
      <c r="AQ15" s="71"/>
      <c r="AR15" s="71"/>
      <c r="AS15" s="71">
        <v>1</v>
      </c>
      <c r="AT15" s="71"/>
      <c r="AU15" s="71"/>
      <c r="AV15" s="70">
        <v>1</v>
      </c>
      <c r="AW15" s="70"/>
      <c r="AX15" s="70"/>
      <c r="AY15" s="71">
        <v>1</v>
      </c>
      <c r="AZ15" s="71"/>
      <c r="BA15" s="71"/>
      <c r="BB15" s="71">
        <v>1</v>
      </c>
      <c r="BC15" s="71"/>
      <c r="BD15" s="71"/>
      <c r="BE15" s="71">
        <v>1</v>
      </c>
      <c r="BF15" s="71"/>
      <c r="BG15" s="71"/>
      <c r="BH15" s="71">
        <v>1</v>
      </c>
      <c r="BI15" s="71"/>
      <c r="BJ15" s="71"/>
      <c r="BK15" s="70">
        <v>1</v>
      </c>
      <c r="BL15" s="70"/>
      <c r="BM15" s="70"/>
      <c r="BN15" s="71">
        <v>1</v>
      </c>
      <c r="BO15" s="71"/>
      <c r="BP15" s="71"/>
      <c r="BQ15" s="71">
        <v>1</v>
      </c>
      <c r="BR15" s="71"/>
      <c r="BS15" s="71"/>
      <c r="BT15" s="71">
        <v>1</v>
      </c>
      <c r="BU15" s="71"/>
      <c r="BV15" s="71"/>
      <c r="BW15" s="71">
        <v>1</v>
      </c>
      <c r="BX15" s="71"/>
      <c r="BY15" s="71"/>
      <c r="BZ15" s="70">
        <v>1</v>
      </c>
      <c r="CA15" s="70"/>
      <c r="CB15" s="70"/>
      <c r="CC15" s="71">
        <v>1</v>
      </c>
      <c r="CD15" s="71"/>
      <c r="CE15" s="71"/>
      <c r="CF15" s="71">
        <v>1</v>
      </c>
      <c r="CG15" s="71"/>
      <c r="CH15" s="71"/>
      <c r="CI15" s="71">
        <v>1</v>
      </c>
      <c r="CJ15" s="71"/>
      <c r="CK15" s="71"/>
      <c r="CL15" s="71">
        <v>1</v>
      </c>
      <c r="CM15" s="71"/>
      <c r="CN15" s="71"/>
      <c r="CO15" s="70">
        <v>1</v>
      </c>
      <c r="CP15" s="70"/>
      <c r="CQ15" s="70"/>
      <c r="CR15" s="71">
        <v>1</v>
      </c>
      <c r="CS15" s="71"/>
      <c r="CT15" s="71"/>
      <c r="CU15" s="71">
        <v>1</v>
      </c>
      <c r="CV15" s="71"/>
      <c r="CW15" s="71"/>
      <c r="CX15" s="71">
        <v>1</v>
      </c>
      <c r="CY15" s="71"/>
      <c r="CZ15" s="71"/>
      <c r="DA15" s="71">
        <v>1</v>
      </c>
      <c r="DB15" s="71"/>
      <c r="DC15" s="71"/>
      <c r="DD15" s="70">
        <v>1</v>
      </c>
      <c r="DE15" s="70"/>
      <c r="DF15" s="70"/>
      <c r="DG15" s="71">
        <v>1</v>
      </c>
      <c r="DH15" s="71"/>
      <c r="DI15" s="71"/>
      <c r="DJ15" s="71">
        <v>1</v>
      </c>
      <c r="DK15" s="71"/>
      <c r="DL15" s="71"/>
      <c r="DM15" s="71">
        <v>1</v>
      </c>
      <c r="DN15" s="71"/>
      <c r="DO15" s="71"/>
      <c r="DP15" s="71">
        <v>1</v>
      </c>
      <c r="DQ15" s="71"/>
      <c r="DR15" s="71"/>
      <c r="DS15" s="70">
        <v>1</v>
      </c>
      <c r="DT15" s="70"/>
      <c r="DU15" s="70"/>
      <c r="DV15" s="71">
        <v>1</v>
      </c>
      <c r="DW15" s="71"/>
      <c r="DX15" s="71"/>
      <c r="DY15" s="71">
        <v>1</v>
      </c>
      <c r="DZ15" s="71"/>
      <c r="EA15" s="71"/>
      <c r="EB15" s="71">
        <v>1</v>
      </c>
      <c r="EC15" s="71"/>
      <c r="ED15" s="71"/>
      <c r="EE15" s="71">
        <v>1</v>
      </c>
      <c r="EF15" s="71"/>
      <c r="EG15" s="71"/>
      <c r="EH15" s="70">
        <v>1</v>
      </c>
      <c r="EI15" s="70"/>
      <c r="EJ15" s="70"/>
      <c r="EK15" s="71">
        <v>1</v>
      </c>
      <c r="EL15" s="71"/>
      <c r="EM15" s="71"/>
      <c r="EN15" s="71">
        <v>1</v>
      </c>
      <c r="EO15" s="71"/>
      <c r="EP15" s="71"/>
      <c r="EQ15" s="71">
        <v>1</v>
      </c>
      <c r="ER15" s="71"/>
      <c r="ES15" s="71"/>
      <c r="ET15" s="71">
        <v>1</v>
      </c>
      <c r="EU15" s="71"/>
      <c r="EV15" s="71"/>
      <c r="EW15" s="70">
        <v>1</v>
      </c>
      <c r="EX15" s="70"/>
      <c r="EY15" s="70"/>
      <c r="EZ15" s="71">
        <v>1</v>
      </c>
      <c r="FA15" s="71"/>
      <c r="FB15" s="71"/>
      <c r="FC15" s="71">
        <v>1</v>
      </c>
      <c r="FD15" s="71"/>
      <c r="FE15" s="71"/>
      <c r="FF15" s="71">
        <v>1</v>
      </c>
      <c r="FG15" s="71"/>
      <c r="FH15" s="71"/>
      <c r="FI15" s="71">
        <v>1</v>
      </c>
      <c r="FJ15" s="71"/>
      <c r="FK15" s="71"/>
    </row>
    <row r="16" spans="1:167" ht="15.75" x14ac:dyDescent="0.25">
      <c r="A16" s="2">
        <v>3</v>
      </c>
      <c r="B16" s="67" t="s">
        <v>1040</v>
      </c>
      <c r="C16" s="70"/>
      <c r="D16" s="70">
        <v>1</v>
      </c>
      <c r="E16" s="70"/>
      <c r="F16" s="71"/>
      <c r="G16" s="71"/>
      <c r="H16" s="71">
        <v>1</v>
      </c>
      <c r="I16" s="71"/>
      <c r="J16" s="71"/>
      <c r="K16" s="71">
        <v>1</v>
      </c>
      <c r="L16" s="71">
        <v>1</v>
      </c>
      <c r="M16" s="71"/>
      <c r="N16" s="71"/>
      <c r="O16" s="71">
        <v>1</v>
      </c>
      <c r="P16" s="71"/>
      <c r="Q16" s="71"/>
      <c r="R16" s="70"/>
      <c r="S16" s="70">
        <v>1</v>
      </c>
      <c r="T16" s="70"/>
      <c r="U16" s="71"/>
      <c r="V16" s="71"/>
      <c r="W16" s="71">
        <v>1</v>
      </c>
      <c r="X16" s="71"/>
      <c r="Y16" s="71"/>
      <c r="Z16" s="71">
        <v>1</v>
      </c>
      <c r="AA16" s="71">
        <v>1</v>
      </c>
      <c r="AB16" s="71"/>
      <c r="AC16" s="71"/>
      <c r="AD16" s="71"/>
      <c r="AE16" s="71"/>
      <c r="AF16" s="71">
        <v>1</v>
      </c>
      <c r="AG16" s="70"/>
      <c r="AH16" s="70">
        <v>1</v>
      </c>
      <c r="AI16" s="70"/>
      <c r="AJ16" s="71"/>
      <c r="AK16" s="71"/>
      <c r="AL16" s="71">
        <v>1</v>
      </c>
      <c r="AM16" s="71"/>
      <c r="AN16" s="71"/>
      <c r="AO16" s="71">
        <v>1</v>
      </c>
      <c r="AP16" s="71">
        <v>1</v>
      </c>
      <c r="AQ16" s="71"/>
      <c r="AR16" s="71"/>
      <c r="AS16" s="71"/>
      <c r="AT16" s="71">
        <v>1</v>
      </c>
      <c r="AU16" s="71"/>
      <c r="AV16" s="70"/>
      <c r="AW16" s="70">
        <v>1</v>
      </c>
      <c r="AX16" s="70"/>
      <c r="AY16" s="71"/>
      <c r="AZ16" s="71"/>
      <c r="BA16" s="71">
        <v>1</v>
      </c>
      <c r="BB16" s="71"/>
      <c r="BC16" s="71"/>
      <c r="BD16" s="71">
        <v>1</v>
      </c>
      <c r="BE16" s="71">
        <v>1</v>
      </c>
      <c r="BF16" s="71"/>
      <c r="BG16" s="71"/>
      <c r="BH16" s="71"/>
      <c r="BI16" s="71">
        <v>1</v>
      </c>
      <c r="BJ16" s="71"/>
      <c r="BK16" s="70"/>
      <c r="BL16" s="70">
        <v>1</v>
      </c>
      <c r="BM16" s="70"/>
      <c r="BN16" s="71"/>
      <c r="BO16" s="71"/>
      <c r="BP16" s="71">
        <v>1</v>
      </c>
      <c r="BQ16" s="71"/>
      <c r="BR16" s="71"/>
      <c r="BS16" s="71">
        <v>1</v>
      </c>
      <c r="BT16" s="71">
        <v>1</v>
      </c>
      <c r="BU16" s="71"/>
      <c r="BV16" s="71"/>
      <c r="BW16" s="71"/>
      <c r="BX16" s="71">
        <v>1</v>
      </c>
      <c r="BY16" s="71"/>
      <c r="BZ16" s="70"/>
      <c r="CA16" s="70">
        <v>1</v>
      </c>
      <c r="CB16" s="70"/>
      <c r="CC16" s="71"/>
      <c r="CD16" s="71"/>
      <c r="CE16" s="71">
        <v>1</v>
      </c>
      <c r="CF16" s="71"/>
      <c r="CG16" s="71"/>
      <c r="CH16" s="71">
        <v>1</v>
      </c>
      <c r="CI16" s="71">
        <v>1</v>
      </c>
      <c r="CJ16" s="71"/>
      <c r="CK16" s="71"/>
      <c r="CL16" s="71"/>
      <c r="CM16" s="71">
        <v>1</v>
      </c>
      <c r="CN16" s="71"/>
      <c r="CO16" s="70"/>
      <c r="CP16" s="70">
        <v>1</v>
      </c>
      <c r="CQ16" s="70"/>
      <c r="CR16" s="71"/>
      <c r="CS16" s="71"/>
      <c r="CT16" s="71">
        <v>1</v>
      </c>
      <c r="CU16" s="71"/>
      <c r="CV16" s="71"/>
      <c r="CW16" s="71">
        <v>1</v>
      </c>
      <c r="CX16" s="71">
        <v>1</v>
      </c>
      <c r="CY16" s="71"/>
      <c r="CZ16" s="71"/>
      <c r="DA16" s="71"/>
      <c r="DB16" s="71">
        <v>1</v>
      </c>
      <c r="DC16" s="71"/>
      <c r="DD16" s="70"/>
      <c r="DE16" s="70">
        <v>1</v>
      </c>
      <c r="DF16" s="70"/>
      <c r="DG16" s="71"/>
      <c r="DH16" s="71">
        <v>1</v>
      </c>
      <c r="DI16" s="71"/>
      <c r="DJ16" s="71"/>
      <c r="DK16" s="71">
        <v>1</v>
      </c>
      <c r="DL16" s="71"/>
      <c r="DM16" s="71">
        <v>1</v>
      </c>
      <c r="DN16" s="71"/>
      <c r="DO16" s="71"/>
      <c r="DP16" s="71"/>
      <c r="DQ16" s="71">
        <v>1</v>
      </c>
      <c r="DR16" s="71"/>
      <c r="DS16" s="70"/>
      <c r="DT16" s="70">
        <v>1</v>
      </c>
      <c r="DU16" s="70"/>
      <c r="DV16" s="71"/>
      <c r="DW16" s="71"/>
      <c r="DX16" s="71">
        <v>1</v>
      </c>
      <c r="DY16" s="71"/>
      <c r="DZ16" s="71"/>
      <c r="EA16" s="71">
        <v>1</v>
      </c>
      <c r="EB16" s="71">
        <v>1</v>
      </c>
      <c r="EC16" s="71"/>
      <c r="ED16" s="71"/>
      <c r="EE16" s="71"/>
      <c r="EF16" s="71">
        <v>1</v>
      </c>
      <c r="EG16" s="71"/>
      <c r="EH16" s="70"/>
      <c r="EI16" s="70">
        <v>1</v>
      </c>
      <c r="EJ16" s="70"/>
      <c r="EK16" s="71"/>
      <c r="EL16" s="71"/>
      <c r="EM16" s="71">
        <v>1</v>
      </c>
      <c r="EN16" s="71"/>
      <c r="EO16" s="71"/>
      <c r="EP16" s="71">
        <v>1</v>
      </c>
      <c r="EQ16" s="71">
        <v>1</v>
      </c>
      <c r="ER16" s="71"/>
      <c r="ES16" s="71"/>
      <c r="ET16" s="71"/>
      <c r="EU16" s="71">
        <v>1</v>
      </c>
      <c r="EV16" s="71"/>
      <c r="EW16" s="70"/>
      <c r="EX16" s="70">
        <v>1</v>
      </c>
      <c r="EY16" s="70"/>
      <c r="EZ16" s="71"/>
      <c r="FA16" s="71"/>
      <c r="FB16" s="71">
        <v>1</v>
      </c>
      <c r="FC16" s="71"/>
      <c r="FD16" s="71"/>
      <c r="FE16" s="71">
        <v>1</v>
      </c>
      <c r="FF16" s="71">
        <v>1</v>
      </c>
      <c r="FG16" s="71"/>
      <c r="FH16" s="71"/>
      <c r="FI16" s="71"/>
      <c r="FJ16" s="71">
        <v>1</v>
      </c>
      <c r="FK16" s="71"/>
    </row>
    <row r="17" spans="1:167" ht="15.75" x14ac:dyDescent="0.25">
      <c r="A17" s="2">
        <v>4</v>
      </c>
      <c r="B17" s="1" t="s">
        <v>1041</v>
      </c>
      <c r="C17" s="70">
        <v>1</v>
      </c>
      <c r="D17" s="70"/>
      <c r="E17" s="70"/>
      <c r="F17" s="71">
        <v>1</v>
      </c>
      <c r="G17" s="71"/>
      <c r="H17" s="71"/>
      <c r="I17" s="71">
        <v>1</v>
      </c>
      <c r="J17" s="71"/>
      <c r="K17" s="71"/>
      <c r="L17" s="71">
        <v>1</v>
      </c>
      <c r="M17" s="71"/>
      <c r="N17" s="71"/>
      <c r="O17" s="71">
        <v>1</v>
      </c>
      <c r="P17" s="71"/>
      <c r="Q17" s="71"/>
      <c r="R17" s="70">
        <v>1</v>
      </c>
      <c r="S17" s="70"/>
      <c r="T17" s="70"/>
      <c r="U17" s="71">
        <v>1</v>
      </c>
      <c r="V17" s="71"/>
      <c r="W17" s="71"/>
      <c r="X17" s="71">
        <v>1</v>
      </c>
      <c r="Y17" s="71"/>
      <c r="Z17" s="71"/>
      <c r="AA17" s="71">
        <v>1</v>
      </c>
      <c r="AB17" s="71"/>
      <c r="AC17" s="71"/>
      <c r="AD17" s="71">
        <v>1</v>
      </c>
      <c r="AE17" s="71"/>
      <c r="AF17" s="71"/>
      <c r="AG17" s="70">
        <v>1</v>
      </c>
      <c r="AH17" s="70"/>
      <c r="AI17" s="70"/>
      <c r="AJ17" s="71">
        <v>1</v>
      </c>
      <c r="AK17" s="71"/>
      <c r="AL17" s="71"/>
      <c r="AM17" s="71">
        <v>1</v>
      </c>
      <c r="AN17" s="71"/>
      <c r="AO17" s="71"/>
      <c r="AP17" s="71">
        <v>1</v>
      </c>
      <c r="AQ17" s="71"/>
      <c r="AR17" s="71"/>
      <c r="AS17" s="71">
        <v>1</v>
      </c>
      <c r="AT17" s="71"/>
      <c r="AU17" s="71"/>
      <c r="AV17" s="70">
        <v>1</v>
      </c>
      <c r="AW17" s="70"/>
      <c r="AX17" s="70"/>
      <c r="AY17" s="71">
        <v>1</v>
      </c>
      <c r="AZ17" s="71"/>
      <c r="BA17" s="71"/>
      <c r="BB17" s="71">
        <v>1</v>
      </c>
      <c r="BC17" s="71"/>
      <c r="BD17" s="71"/>
      <c r="BE17" s="71">
        <v>1</v>
      </c>
      <c r="BF17" s="71"/>
      <c r="BG17" s="71"/>
      <c r="BH17" s="71">
        <v>1</v>
      </c>
      <c r="BI17" s="71"/>
      <c r="BJ17" s="71"/>
      <c r="BK17" s="70">
        <v>1</v>
      </c>
      <c r="BL17" s="70"/>
      <c r="BM17" s="70"/>
      <c r="BN17" s="71">
        <v>1</v>
      </c>
      <c r="BO17" s="71"/>
      <c r="BP17" s="71"/>
      <c r="BQ17" s="71">
        <v>1</v>
      </c>
      <c r="BR17" s="71"/>
      <c r="BS17" s="71"/>
      <c r="BT17" s="71">
        <v>1</v>
      </c>
      <c r="BU17" s="71"/>
      <c r="BV17" s="71"/>
      <c r="BW17" s="71">
        <v>1</v>
      </c>
      <c r="BX17" s="71"/>
      <c r="BY17" s="71"/>
      <c r="BZ17" s="70">
        <v>1</v>
      </c>
      <c r="CA17" s="70"/>
      <c r="CB17" s="70"/>
      <c r="CC17" s="71">
        <v>1</v>
      </c>
      <c r="CD17" s="71"/>
      <c r="CE17" s="71"/>
      <c r="CF17" s="71">
        <v>1</v>
      </c>
      <c r="CG17" s="71"/>
      <c r="CH17" s="71"/>
      <c r="CI17" s="71">
        <v>1</v>
      </c>
      <c r="CJ17" s="71"/>
      <c r="CK17" s="71"/>
      <c r="CL17" s="71">
        <v>1</v>
      </c>
      <c r="CM17" s="71"/>
      <c r="CN17" s="71"/>
      <c r="CO17" s="70">
        <v>1</v>
      </c>
      <c r="CP17" s="70"/>
      <c r="CQ17" s="70"/>
      <c r="CR17" s="71">
        <v>1</v>
      </c>
      <c r="CS17" s="71"/>
      <c r="CT17" s="71"/>
      <c r="CU17" s="71">
        <v>1</v>
      </c>
      <c r="CV17" s="71"/>
      <c r="CW17" s="71"/>
      <c r="CX17" s="71">
        <v>1</v>
      </c>
      <c r="CY17" s="71"/>
      <c r="CZ17" s="71"/>
      <c r="DA17" s="71">
        <v>1</v>
      </c>
      <c r="DB17" s="71"/>
      <c r="DC17" s="71"/>
      <c r="DD17" s="70">
        <v>1</v>
      </c>
      <c r="DE17" s="70"/>
      <c r="DF17" s="70"/>
      <c r="DG17" s="71">
        <v>1</v>
      </c>
      <c r="DH17" s="71"/>
      <c r="DI17" s="71"/>
      <c r="DJ17" s="71">
        <v>1</v>
      </c>
      <c r="DK17" s="71"/>
      <c r="DL17" s="71"/>
      <c r="DM17" s="71">
        <v>1</v>
      </c>
      <c r="DN17" s="71"/>
      <c r="DO17" s="71"/>
      <c r="DP17" s="71">
        <v>1</v>
      </c>
      <c r="DQ17" s="71"/>
      <c r="DR17" s="71"/>
      <c r="DS17" s="70">
        <v>1</v>
      </c>
      <c r="DT17" s="70"/>
      <c r="DU17" s="70"/>
      <c r="DV17" s="71">
        <v>1</v>
      </c>
      <c r="DW17" s="71"/>
      <c r="DX17" s="71"/>
      <c r="DY17" s="71">
        <v>1</v>
      </c>
      <c r="DZ17" s="71"/>
      <c r="EA17" s="71"/>
      <c r="EB17" s="71">
        <v>1</v>
      </c>
      <c r="EC17" s="71"/>
      <c r="ED17" s="71"/>
      <c r="EE17" s="71">
        <v>1</v>
      </c>
      <c r="EF17" s="71"/>
      <c r="EG17" s="71"/>
      <c r="EH17" s="70">
        <v>1</v>
      </c>
      <c r="EI17" s="70"/>
      <c r="EJ17" s="70"/>
      <c r="EK17" s="71">
        <v>1</v>
      </c>
      <c r="EL17" s="71"/>
      <c r="EM17" s="71"/>
      <c r="EN17" s="71">
        <v>1</v>
      </c>
      <c r="EO17" s="71"/>
      <c r="EP17" s="71"/>
      <c r="EQ17" s="71">
        <v>1</v>
      </c>
      <c r="ER17" s="71"/>
      <c r="ES17" s="71"/>
      <c r="ET17" s="71">
        <v>1</v>
      </c>
      <c r="EU17" s="71"/>
      <c r="EV17" s="71"/>
      <c r="EW17" s="70">
        <v>1</v>
      </c>
      <c r="EX17" s="70"/>
      <c r="EY17" s="70"/>
      <c r="EZ17" s="71">
        <v>1</v>
      </c>
      <c r="FA17" s="71"/>
      <c r="FB17" s="71"/>
      <c r="FC17" s="71">
        <v>1</v>
      </c>
      <c r="FD17" s="71"/>
      <c r="FE17" s="71"/>
      <c r="FF17" s="71">
        <v>1</v>
      </c>
      <c r="FG17" s="71"/>
      <c r="FH17" s="71"/>
      <c r="FI17" s="71">
        <v>1</v>
      </c>
      <c r="FJ17" s="71"/>
      <c r="FK17" s="71"/>
    </row>
    <row r="18" spans="1:167" ht="15.75" x14ac:dyDescent="0.25">
      <c r="A18" s="2">
        <v>5</v>
      </c>
      <c r="B18" s="1" t="s">
        <v>1042</v>
      </c>
      <c r="C18" s="70"/>
      <c r="D18" s="70">
        <v>1</v>
      </c>
      <c r="E18" s="70"/>
      <c r="F18" s="71">
        <v>1</v>
      </c>
      <c r="G18" s="71"/>
      <c r="H18" s="71"/>
      <c r="I18" s="71">
        <v>1</v>
      </c>
      <c r="J18" s="71"/>
      <c r="K18" s="71"/>
      <c r="L18" s="71">
        <v>1</v>
      </c>
      <c r="M18" s="71"/>
      <c r="N18" s="71"/>
      <c r="O18" s="71">
        <v>1</v>
      </c>
      <c r="P18" s="71"/>
      <c r="Q18" s="71"/>
      <c r="R18" s="70"/>
      <c r="S18" s="70">
        <v>1</v>
      </c>
      <c r="T18" s="70"/>
      <c r="U18" s="71">
        <v>1</v>
      </c>
      <c r="V18" s="71"/>
      <c r="W18" s="71"/>
      <c r="X18" s="71">
        <v>1</v>
      </c>
      <c r="Y18" s="71"/>
      <c r="Z18" s="71"/>
      <c r="AA18" s="71">
        <v>1</v>
      </c>
      <c r="AB18" s="71"/>
      <c r="AC18" s="71"/>
      <c r="AD18" s="71">
        <v>1</v>
      </c>
      <c r="AE18" s="71"/>
      <c r="AF18" s="71"/>
      <c r="AG18" s="70"/>
      <c r="AH18" s="70">
        <v>1</v>
      </c>
      <c r="AI18" s="70"/>
      <c r="AJ18" s="71">
        <v>1</v>
      </c>
      <c r="AK18" s="71"/>
      <c r="AL18" s="71"/>
      <c r="AM18" s="71">
        <v>1</v>
      </c>
      <c r="AN18" s="71"/>
      <c r="AO18" s="71"/>
      <c r="AP18" s="71">
        <v>1</v>
      </c>
      <c r="AQ18" s="71"/>
      <c r="AR18" s="71"/>
      <c r="AS18" s="71"/>
      <c r="AT18" s="71">
        <v>1</v>
      </c>
      <c r="AU18" s="71"/>
      <c r="AV18" s="70"/>
      <c r="AW18" s="70">
        <v>1</v>
      </c>
      <c r="AX18" s="70"/>
      <c r="AY18" s="71">
        <v>1</v>
      </c>
      <c r="AZ18" s="71"/>
      <c r="BA18" s="71"/>
      <c r="BB18" s="71">
        <v>1</v>
      </c>
      <c r="BC18" s="71"/>
      <c r="BD18" s="71"/>
      <c r="BE18" s="71">
        <v>1</v>
      </c>
      <c r="BF18" s="71"/>
      <c r="BG18" s="71"/>
      <c r="BH18" s="71"/>
      <c r="BI18" s="71">
        <v>1</v>
      </c>
      <c r="BJ18" s="71"/>
      <c r="BK18" s="70"/>
      <c r="BL18" s="70">
        <v>1</v>
      </c>
      <c r="BM18" s="70"/>
      <c r="BN18" s="71">
        <v>1</v>
      </c>
      <c r="BO18" s="71"/>
      <c r="BP18" s="71"/>
      <c r="BQ18" s="71">
        <v>1</v>
      </c>
      <c r="BR18" s="71"/>
      <c r="BS18" s="71"/>
      <c r="BT18" s="71">
        <v>1</v>
      </c>
      <c r="BU18" s="71"/>
      <c r="BV18" s="71"/>
      <c r="BW18" s="71"/>
      <c r="BX18" s="71">
        <v>1</v>
      </c>
      <c r="BY18" s="71"/>
      <c r="BZ18" s="70"/>
      <c r="CA18" s="70">
        <v>1</v>
      </c>
      <c r="CB18" s="70"/>
      <c r="CC18" s="71">
        <v>1</v>
      </c>
      <c r="CD18" s="71"/>
      <c r="CE18" s="71"/>
      <c r="CF18" s="71">
        <v>1</v>
      </c>
      <c r="CG18" s="71"/>
      <c r="CH18" s="71"/>
      <c r="CI18" s="71">
        <v>1</v>
      </c>
      <c r="CJ18" s="71"/>
      <c r="CK18" s="71"/>
      <c r="CL18" s="71"/>
      <c r="CM18" s="71">
        <v>1</v>
      </c>
      <c r="CN18" s="71"/>
      <c r="CO18" s="70"/>
      <c r="CP18" s="70">
        <v>1</v>
      </c>
      <c r="CQ18" s="70"/>
      <c r="CR18" s="71">
        <v>1</v>
      </c>
      <c r="CS18" s="71"/>
      <c r="CT18" s="71"/>
      <c r="CU18" s="71">
        <v>1</v>
      </c>
      <c r="CV18" s="71"/>
      <c r="CW18" s="71"/>
      <c r="CX18" s="71">
        <v>1</v>
      </c>
      <c r="CY18" s="71"/>
      <c r="CZ18" s="71"/>
      <c r="DA18" s="71"/>
      <c r="DB18" s="71">
        <v>1</v>
      </c>
      <c r="DC18" s="71"/>
      <c r="DD18" s="70"/>
      <c r="DE18" s="70">
        <v>1</v>
      </c>
      <c r="DF18" s="70"/>
      <c r="DG18" s="71">
        <v>1</v>
      </c>
      <c r="DH18" s="71"/>
      <c r="DI18" s="71"/>
      <c r="DJ18" s="71">
        <v>1</v>
      </c>
      <c r="DK18" s="71"/>
      <c r="DL18" s="71"/>
      <c r="DM18" s="71">
        <v>1</v>
      </c>
      <c r="DN18" s="71"/>
      <c r="DO18" s="71"/>
      <c r="DP18" s="71"/>
      <c r="DQ18" s="71">
        <v>1</v>
      </c>
      <c r="DR18" s="71"/>
      <c r="DS18" s="70"/>
      <c r="DT18" s="70">
        <v>1</v>
      </c>
      <c r="DU18" s="70"/>
      <c r="DV18" s="71">
        <v>1</v>
      </c>
      <c r="DW18" s="71"/>
      <c r="DX18" s="71"/>
      <c r="DY18" s="71">
        <v>1</v>
      </c>
      <c r="DZ18" s="71"/>
      <c r="EA18" s="71"/>
      <c r="EB18" s="71">
        <v>1</v>
      </c>
      <c r="EC18" s="71"/>
      <c r="ED18" s="71"/>
      <c r="EE18" s="71"/>
      <c r="EF18" s="71">
        <v>1</v>
      </c>
      <c r="EG18" s="71"/>
      <c r="EH18" s="70"/>
      <c r="EI18" s="70">
        <v>1</v>
      </c>
      <c r="EJ18" s="70"/>
      <c r="EK18" s="71">
        <v>1</v>
      </c>
      <c r="EL18" s="71"/>
      <c r="EM18" s="71"/>
      <c r="EN18" s="71">
        <v>1</v>
      </c>
      <c r="EO18" s="71"/>
      <c r="EP18" s="71"/>
      <c r="EQ18" s="71">
        <v>1</v>
      </c>
      <c r="ER18" s="71"/>
      <c r="ES18" s="71"/>
      <c r="ET18" s="71"/>
      <c r="EU18" s="71">
        <v>1</v>
      </c>
      <c r="EV18" s="71"/>
      <c r="EW18" s="70"/>
      <c r="EX18" s="70">
        <v>1</v>
      </c>
      <c r="EY18" s="70"/>
      <c r="EZ18" s="71">
        <v>1</v>
      </c>
      <c r="FA18" s="71"/>
      <c r="FB18" s="71"/>
      <c r="FC18" s="71">
        <v>1</v>
      </c>
      <c r="FD18" s="71"/>
      <c r="FE18" s="71"/>
      <c r="FF18" s="71">
        <v>1</v>
      </c>
      <c r="FG18" s="71"/>
      <c r="FH18" s="71"/>
      <c r="FI18" s="71"/>
      <c r="FJ18" s="71">
        <v>1</v>
      </c>
      <c r="FK18" s="71"/>
    </row>
    <row r="19" spans="1:167" ht="15.75" x14ac:dyDescent="0.25">
      <c r="A19" s="2">
        <v>6</v>
      </c>
      <c r="B19" s="1" t="s">
        <v>1043</v>
      </c>
      <c r="C19" s="68"/>
      <c r="D19" s="68">
        <v>1</v>
      </c>
      <c r="E19" s="68"/>
      <c r="F19" s="69"/>
      <c r="G19" s="69">
        <v>1</v>
      </c>
      <c r="H19" s="69"/>
      <c r="I19" s="69"/>
      <c r="J19" s="69">
        <v>1</v>
      </c>
      <c r="K19" s="69"/>
      <c r="L19" s="69"/>
      <c r="M19" s="69">
        <v>1</v>
      </c>
      <c r="N19" s="69"/>
      <c r="O19" s="69">
        <v>1</v>
      </c>
      <c r="P19" s="69"/>
      <c r="Q19" s="69"/>
      <c r="R19" s="68"/>
      <c r="S19" s="68">
        <v>1</v>
      </c>
      <c r="T19" s="68"/>
      <c r="U19" s="69"/>
      <c r="V19" s="69">
        <v>1</v>
      </c>
      <c r="W19" s="69"/>
      <c r="X19" s="69"/>
      <c r="Y19" s="69">
        <v>1</v>
      </c>
      <c r="Z19" s="69"/>
      <c r="AA19" s="69"/>
      <c r="AB19" s="69">
        <v>1</v>
      </c>
      <c r="AC19" s="69"/>
      <c r="AD19" s="69">
        <v>1</v>
      </c>
      <c r="AE19" s="69"/>
      <c r="AF19" s="69"/>
      <c r="AG19" s="68"/>
      <c r="AH19" s="68">
        <v>1</v>
      </c>
      <c r="AI19" s="68"/>
      <c r="AJ19" s="69"/>
      <c r="AK19" s="69">
        <v>1</v>
      </c>
      <c r="AL19" s="69"/>
      <c r="AM19" s="69"/>
      <c r="AN19" s="69">
        <v>1</v>
      </c>
      <c r="AO19" s="69"/>
      <c r="AP19" s="69"/>
      <c r="AQ19" s="69">
        <v>1</v>
      </c>
      <c r="AR19" s="69"/>
      <c r="AS19" s="69"/>
      <c r="AT19" s="69">
        <v>1</v>
      </c>
      <c r="AU19" s="69"/>
      <c r="AV19" s="68"/>
      <c r="AW19" s="68">
        <v>1</v>
      </c>
      <c r="AX19" s="68"/>
      <c r="AY19" s="69"/>
      <c r="AZ19" s="69">
        <v>1</v>
      </c>
      <c r="BA19" s="69"/>
      <c r="BB19" s="69"/>
      <c r="BC19" s="69">
        <v>1</v>
      </c>
      <c r="BD19" s="69"/>
      <c r="BE19" s="69"/>
      <c r="BF19" s="69">
        <v>1</v>
      </c>
      <c r="BG19" s="69"/>
      <c r="BH19" s="69"/>
      <c r="BI19" s="69">
        <v>1</v>
      </c>
      <c r="BJ19" s="69"/>
      <c r="BK19" s="68"/>
      <c r="BL19" s="68">
        <v>1</v>
      </c>
      <c r="BM19" s="68"/>
      <c r="BN19" s="69"/>
      <c r="BO19" s="69">
        <v>1</v>
      </c>
      <c r="BP19" s="69"/>
      <c r="BQ19" s="69"/>
      <c r="BR19" s="69">
        <v>1</v>
      </c>
      <c r="BS19" s="69"/>
      <c r="BT19" s="69"/>
      <c r="BU19" s="69">
        <v>1</v>
      </c>
      <c r="BV19" s="69"/>
      <c r="BW19" s="69"/>
      <c r="BX19" s="69">
        <v>1</v>
      </c>
      <c r="BY19" s="69"/>
      <c r="BZ19" s="68"/>
      <c r="CA19" s="68">
        <v>1</v>
      </c>
      <c r="CB19" s="68"/>
      <c r="CC19" s="69"/>
      <c r="CD19" s="69">
        <v>1</v>
      </c>
      <c r="CE19" s="69"/>
      <c r="CF19" s="69"/>
      <c r="CG19" s="69">
        <v>1</v>
      </c>
      <c r="CH19" s="69"/>
      <c r="CI19" s="69"/>
      <c r="CJ19" s="69">
        <v>1</v>
      </c>
      <c r="CK19" s="69"/>
      <c r="CL19" s="69"/>
      <c r="CM19" s="69">
        <v>1</v>
      </c>
      <c r="CN19" s="69"/>
      <c r="CO19" s="68"/>
      <c r="CP19" s="68">
        <v>1</v>
      </c>
      <c r="CQ19" s="68"/>
      <c r="CR19" s="69"/>
      <c r="CS19" s="69">
        <v>1</v>
      </c>
      <c r="CT19" s="69"/>
      <c r="CU19" s="69"/>
      <c r="CV19" s="69">
        <v>1</v>
      </c>
      <c r="CW19" s="69"/>
      <c r="CX19" s="69"/>
      <c r="CY19" s="69">
        <v>1</v>
      </c>
      <c r="CZ19" s="69"/>
      <c r="DA19" s="69"/>
      <c r="DB19" s="69">
        <v>1</v>
      </c>
      <c r="DC19" s="69"/>
      <c r="DD19" s="68"/>
      <c r="DE19" s="68">
        <v>1</v>
      </c>
      <c r="DF19" s="68"/>
      <c r="DG19" s="69"/>
      <c r="DH19" s="69">
        <v>1</v>
      </c>
      <c r="DI19" s="69"/>
      <c r="DJ19" s="69"/>
      <c r="DK19" s="69">
        <v>1</v>
      </c>
      <c r="DL19" s="69"/>
      <c r="DM19" s="69"/>
      <c r="DN19" s="69">
        <v>1</v>
      </c>
      <c r="DO19" s="69"/>
      <c r="DP19" s="69"/>
      <c r="DQ19" s="69">
        <v>1</v>
      </c>
      <c r="DR19" s="69"/>
      <c r="DS19" s="68"/>
      <c r="DT19" s="68">
        <v>1</v>
      </c>
      <c r="DU19" s="68"/>
      <c r="DV19" s="69"/>
      <c r="DW19" s="69">
        <v>1</v>
      </c>
      <c r="DX19" s="69"/>
      <c r="DY19" s="69"/>
      <c r="DZ19" s="69">
        <v>1</v>
      </c>
      <c r="EA19" s="69"/>
      <c r="EB19" s="69"/>
      <c r="EC19" s="69">
        <v>1</v>
      </c>
      <c r="ED19" s="69"/>
      <c r="EE19" s="69"/>
      <c r="EF19" s="69">
        <v>1</v>
      </c>
      <c r="EG19" s="69"/>
      <c r="EH19" s="68"/>
      <c r="EI19" s="68">
        <v>1</v>
      </c>
      <c r="EJ19" s="68"/>
      <c r="EK19" s="69"/>
      <c r="EL19" s="69">
        <v>1</v>
      </c>
      <c r="EM19" s="69"/>
      <c r="EN19" s="69"/>
      <c r="EO19" s="69">
        <v>1</v>
      </c>
      <c r="EP19" s="69"/>
      <c r="EQ19" s="69"/>
      <c r="ER19" s="69">
        <v>1</v>
      </c>
      <c r="ES19" s="69"/>
      <c r="ET19" s="69"/>
      <c r="EU19" s="69">
        <v>1</v>
      </c>
      <c r="EV19" s="69"/>
      <c r="EW19" s="68"/>
      <c r="EX19" s="68">
        <v>1</v>
      </c>
      <c r="EY19" s="68"/>
      <c r="EZ19" s="69"/>
      <c r="FA19" s="69">
        <v>1</v>
      </c>
      <c r="FB19" s="69"/>
      <c r="FC19" s="69"/>
      <c r="FD19" s="69">
        <v>1</v>
      </c>
      <c r="FE19" s="69"/>
      <c r="FF19" s="69"/>
      <c r="FG19" s="69">
        <v>1</v>
      </c>
      <c r="FH19" s="69"/>
      <c r="FI19" s="69"/>
      <c r="FJ19" s="69">
        <v>1</v>
      </c>
      <c r="FK19" s="69"/>
    </row>
    <row r="20" spans="1:167" x14ac:dyDescent="0.25">
      <c r="A20" s="119" t="s">
        <v>121</v>
      </c>
      <c r="B20" s="120"/>
      <c r="C20" s="3">
        <f>SUM(C14:C19)</f>
        <v>2</v>
      </c>
      <c r="D20" s="3">
        <f>SUM(D14:D19)</f>
        <v>4</v>
      </c>
      <c r="E20" s="3">
        <f>SUM(E14:E19)</f>
        <v>0</v>
      </c>
      <c r="F20" s="3">
        <f>SUM(F14:F19)</f>
        <v>3</v>
      </c>
      <c r="G20" s="3">
        <f>SUM(G14:G19)</f>
        <v>2</v>
      </c>
      <c r="H20" s="3">
        <f>SUM(H14:H19)</f>
        <v>1</v>
      </c>
      <c r="I20" s="3">
        <f>SUM(I14:I19)</f>
        <v>3</v>
      </c>
      <c r="J20" s="3">
        <f>SUM(J14:J19)</f>
        <v>2</v>
      </c>
      <c r="K20" s="3">
        <f>SUM(K14:K19)</f>
        <v>1</v>
      </c>
      <c r="L20" s="3">
        <f>SUM(L14:L19)</f>
        <v>4</v>
      </c>
      <c r="M20" s="3">
        <f>SUM(M14:M19)</f>
        <v>2</v>
      </c>
      <c r="N20" s="3">
        <f>SUM(N14:N19)</f>
        <v>0</v>
      </c>
      <c r="O20" s="3">
        <f>SUM(O14:O19)</f>
        <v>6</v>
      </c>
      <c r="P20" s="3">
        <f>SUM(P14:P19)</f>
        <v>0</v>
      </c>
      <c r="Q20" s="3">
        <f>SUM(Q14:Q19)</f>
        <v>0</v>
      </c>
      <c r="R20" s="3">
        <f>SUM(R14:R19)</f>
        <v>2</v>
      </c>
      <c r="S20" s="3">
        <f>SUM(S14:S19)</f>
        <v>4</v>
      </c>
      <c r="T20" s="3">
        <f>SUM(T14:T19)</f>
        <v>0</v>
      </c>
      <c r="U20" s="3">
        <f>SUM(U14:U19)</f>
        <v>3</v>
      </c>
      <c r="V20" s="3">
        <f>SUM(V14:V19)</f>
        <v>2</v>
      </c>
      <c r="W20" s="3">
        <f>SUM(W14:W19)</f>
        <v>1</v>
      </c>
      <c r="X20" s="3">
        <f>SUM(X14:X19)</f>
        <v>3</v>
      </c>
      <c r="Y20" s="3">
        <f>SUM(Y14:Y19)</f>
        <v>2</v>
      </c>
      <c r="Z20" s="3">
        <f>SUM(Z14:Z19)</f>
        <v>1</v>
      </c>
      <c r="AA20" s="3">
        <f>SUM(AA14:AA19)</f>
        <v>4</v>
      </c>
      <c r="AB20" s="3">
        <f>SUM(AB14:AB19)</f>
        <v>2</v>
      </c>
      <c r="AC20" s="3">
        <f>SUM(AC14:AC19)</f>
        <v>0</v>
      </c>
      <c r="AD20" s="3">
        <f>SUM(AD14:AD19)</f>
        <v>4</v>
      </c>
      <c r="AE20" s="3">
        <f>SUM(AE14:AE19)</f>
        <v>0</v>
      </c>
      <c r="AF20" s="3">
        <f>SUM(AF14:AF19)</f>
        <v>2</v>
      </c>
      <c r="AG20" s="3">
        <f>SUM(AG14:AG19)</f>
        <v>2</v>
      </c>
      <c r="AH20" s="3">
        <f>SUM(AH14:AH19)</f>
        <v>4</v>
      </c>
      <c r="AI20" s="3">
        <f>SUM(AI14:AI19)</f>
        <v>0</v>
      </c>
      <c r="AJ20" s="3">
        <f>SUM(AJ14:AJ19)</f>
        <v>3</v>
      </c>
      <c r="AK20" s="3">
        <f>SUM(AK14:AK19)</f>
        <v>2</v>
      </c>
      <c r="AL20" s="3">
        <f>SUM(AL14:AL19)</f>
        <v>1</v>
      </c>
      <c r="AM20" s="3">
        <f>SUM(AM14:AM19)</f>
        <v>3</v>
      </c>
      <c r="AN20" s="3">
        <f>SUM(AN14:AN19)</f>
        <v>2</v>
      </c>
      <c r="AO20" s="3">
        <f>SUM(AO14:AO19)</f>
        <v>1</v>
      </c>
      <c r="AP20" s="3">
        <f>SUM(AP14:AP19)</f>
        <v>4</v>
      </c>
      <c r="AQ20" s="3">
        <f>SUM(AQ14:AQ19)</f>
        <v>2</v>
      </c>
      <c r="AR20" s="3">
        <f>SUM(AR14:AR19)</f>
        <v>0</v>
      </c>
      <c r="AS20" s="3">
        <f>SUM(AS14:AS19)</f>
        <v>2</v>
      </c>
      <c r="AT20" s="3">
        <f>SUM(AT14:AT19)</f>
        <v>4</v>
      </c>
      <c r="AU20" s="3">
        <f>SUM(AU14:AU19)</f>
        <v>0</v>
      </c>
      <c r="AV20" s="3">
        <f>SUM(AV14:AV19)</f>
        <v>2</v>
      </c>
      <c r="AW20" s="3">
        <f>SUM(AW14:AW19)</f>
        <v>4</v>
      </c>
      <c r="AX20" s="3">
        <f>SUM(AX14:AX19)</f>
        <v>0</v>
      </c>
      <c r="AY20" s="3">
        <f>SUM(AY14:AY19)</f>
        <v>3</v>
      </c>
      <c r="AZ20" s="3">
        <f>SUM(AZ14:AZ19)</f>
        <v>2</v>
      </c>
      <c r="BA20" s="3">
        <f>SUM(BA14:BA19)</f>
        <v>1</v>
      </c>
      <c r="BB20" s="3">
        <f>SUM(BB14:BB19)</f>
        <v>3</v>
      </c>
      <c r="BC20" s="3">
        <f>SUM(BC14:BC19)</f>
        <v>2</v>
      </c>
      <c r="BD20" s="3">
        <f>SUM(BD14:BD19)</f>
        <v>1</v>
      </c>
      <c r="BE20" s="3">
        <f>SUM(BE14:BE19)</f>
        <v>4</v>
      </c>
      <c r="BF20" s="3">
        <f>SUM(BF14:BF19)</f>
        <v>2</v>
      </c>
      <c r="BG20" s="3">
        <f>SUM(BG14:BG19)</f>
        <v>0</v>
      </c>
      <c r="BH20" s="3">
        <f>SUM(BH14:BH19)</f>
        <v>2</v>
      </c>
      <c r="BI20" s="3">
        <f>SUM(BI14:BI19)</f>
        <v>4</v>
      </c>
      <c r="BJ20" s="3">
        <f>SUM(BJ14:BJ19)</f>
        <v>0</v>
      </c>
      <c r="BK20" s="3">
        <f>SUM(BK14:BK19)</f>
        <v>2</v>
      </c>
      <c r="BL20" s="3">
        <f>SUM(BL14:BL19)</f>
        <v>4</v>
      </c>
      <c r="BM20" s="3">
        <f>SUM(BM14:BM19)</f>
        <v>0</v>
      </c>
      <c r="BN20" s="3">
        <f>SUM(BN14:BN19)</f>
        <v>3</v>
      </c>
      <c r="BO20" s="3">
        <f>SUM(BO14:BO19)</f>
        <v>2</v>
      </c>
      <c r="BP20" s="3">
        <f>SUM(BP14:BP19)</f>
        <v>1</v>
      </c>
      <c r="BQ20" s="3">
        <f>SUM(BQ14:BQ19)</f>
        <v>3</v>
      </c>
      <c r="BR20" s="3">
        <f>SUM(BR14:BR19)</f>
        <v>2</v>
      </c>
      <c r="BS20" s="3">
        <f>SUM(BS14:BS19)</f>
        <v>1</v>
      </c>
      <c r="BT20" s="3">
        <f>SUM(BT14:BT19)</f>
        <v>4</v>
      </c>
      <c r="BU20" s="3">
        <f>SUM(BU14:BU19)</f>
        <v>2</v>
      </c>
      <c r="BV20" s="3">
        <f>SUM(BV14:BV19)</f>
        <v>0</v>
      </c>
      <c r="BW20" s="3">
        <f>SUM(BW14:BW19)</f>
        <v>2</v>
      </c>
      <c r="BX20" s="3">
        <f>SUM(BX14:BX19)</f>
        <v>4</v>
      </c>
      <c r="BY20" s="3">
        <f>SUM(BY14:BY19)</f>
        <v>0</v>
      </c>
      <c r="BZ20" s="3">
        <f>SUM(BZ14:BZ19)</f>
        <v>2</v>
      </c>
      <c r="CA20" s="3">
        <f>SUM(CA14:CA19)</f>
        <v>4</v>
      </c>
      <c r="CB20" s="3">
        <f>SUM(CB14:CB19)</f>
        <v>0</v>
      </c>
      <c r="CC20" s="3">
        <f>SUM(CC14:CC19)</f>
        <v>3</v>
      </c>
      <c r="CD20" s="3">
        <f>SUM(CD14:CD19)</f>
        <v>2</v>
      </c>
      <c r="CE20" s="3">
        <f>SUM(CE14:CE19)</f>
        <v>1</v>
      </c>
      <c r="CF20" s="3">
        <f>SUM(CF14:CF19)</f>
        <v>3</v>
      </c>
      <c r="CG20" s="3">
        <f>SUM(CG14:CG19)</f>
        <v>2</v>
      </c>
      <c r="CH20" s="3">
        <f>SUM(CH14:CH19)</f>
        <v>1</v>
      </c>
      <c r="CI20" s="3">
        <f>SUM(CI14:CI19)</f>
        <v>4</v>
      </c>
      <c r="CJ20" s="3">
        <f>SUM(CJ14:CJ19)</f>
        <v>2</v>
      </c>
      <c r="CK20" s="3">
        <f>SUM(CK14:CK19)</f>
        <v>0</v>
      </c>
      <c r="CL20" s="3">
        <f>SUM(CL14:CL19)</f>
        <v>2</v>
      </c>
      <c r="CM20" s="3">
        <f>SUM(CM14:CM19)</f>
        <v>4</v>
      </c>
      <c r="CN20" s="3">
        <f>SUM(CN14:CN19)</f>
        <v>0</v>
      </c>
      <c r="CO20" s="3">
        <f>SUM(CO14:CO19)</f>
        <v>2</v>
      </c>
      <c r="CP20" s="3">
        <f>SUM(CP14:CP19)</f>
        <v>4</v>
      </c>
      <c r="CQ20" s="3">
        <f>SUM(CQ14:CQ19)</f>
        <v>0</v>
      </c>
      <c r="CR20" s="3">
        <f>SUM(CR14:CR19)</f>
        <v>3</v>
      </c>
      <c r="CS20" s="3">
        <f>SUM(CS14:CS19)</f>
        <v>2</v>
      </c>
      <c r="CT20" s="3">
        <f>SUM(CT14:CT19)</f>
        <v>1</v>
      </c>
      <c r="CU20" s="3">
        <f>SUM(CU14:CU19)</f>
        <v>3</v>
      </c>
      <c r="CV20" s="3">
        <f>SUM(CV14:CV19)</f>
        <v>2</v>
      </c>
      <c r="CW20" s="3">
        <f>SUM(CW14:CW19)</f>
        <v>1</v>
      </c>
      <c r="CX20" s="3">
        <f>SUM(CX14:CX19)</f>
        <v>4</v>
      </c>
      <c r="CY20" s="3">
        <f>SUM(CY14:CY19)</f>
        <v>2</v>
      </c>
      <c r="CZ20" s="3">
        <f>SUM(CZ14:CZ19)</f>
        <v>0</v>
      </c>
      <c r="DA20" s="3">
        <f>SUM(DA14:DA19)</f>
        <v>2</v>
      </c>
      <c r="DB20" s="3">
        <f>SUM(DB14:DB19)</f>
        <v>4</v>
      </c>
      <c r="DC20" s="3">
        <f>SUM(DC14:DC19)</f>
        <v>0</v>
      </c>
      <c r="DD20" s="3">
        <f>SUM(DD14:DD19)</f>
        <v>2</v>
      </c>
      <c r="DE20" s="3">
        <f>SUM(DE14:DE19)</f>
        <v>4</v>
      </c>
      <c r="DF20" s="3">
        <f>SUM(DF14:DF19)</f>
        <v>0</v>
      </c>
      <c r="DG20" s="3">
        <f>SUM(DG14:DG19)</f>
        <v>3</v>
      </c>
      <c r="DH20" s="3">
        <f>SUM(DH14:DH19)</f>
        <v>3</v>
      </c>
      <c r="DI20" s="3">
        <f>SUM(DI14:DI19)</f>
        <v>0</v>
      </c>
      <c r="DJ20" s="3">
        <f>SUM(DJ14:DJ19)</f>
        <v>3</v>
      </c>
      <c r="DK20" s="3">
        <f>SUM(DK14:DK19)</f>
        <v>3</v>
      </c>
      <c r="DL20" s="3">
        <f>SUM(DL14:DL19)</f>
        <v>0</v>
      </c>
      <c r="DM20" s="3">
        <f>SUM(DM14:DM19)</f>
        <v>4</v>
      </c>
      <c r="DN20" s="3">
        <f>SUM(DN14:DN19)</f>
        <v>2</v>
      </c>
      <c r="DO20" s="3">
        <f>SUM(DO14:DO19)</f>
        <v>0</v>
      </c>
      <c r="DP20" s="3">
        <f>SUM(DP14:DP19)</f>
        <v>2</v>
      </c>
      <c r="DQ20" s="3">
        <f>SUM(DQ14:DQ19)</f>
        <v>4</v>
      </c>
      <c r="DR20" s="3">
        <f>SUM(DR14:DR19)</f>
        <v>0</v>
      </c>
      <c r="DS20" s="3">
        <f>SUM(DS14:DS19)</f>
        <v>2</v>
      </c>
      <c r="DT20" s="3">
        <f>SUM(DT14:DT19)</f>
        <v>4</v>
      </c>
      <c r="DU20" s="3">
        <f>SUM(DU14:DU19)</f>
        <v>0</v>
      </c>
      <c r="DV20" s="3">
        <f>SUM(DV14:DV19)</f>
        <v>3</v>
      </c>
      <c r="DW20" s="3">
        <f>SUM(DW14:DW19)</f>
        <v>2</v>
      </c>
      <c r="DX20" s="3">
        <f>SUM(DX14:DX19)</f>
        <v>1</v>
      </c>
      <c r="DY20" s="3">
        <f>SUM(DY14:DY19)</f>
        <v>3</v>
      </c>
      <c r="DZ20" s="3">
        <f>SUM(DZ14:DZ19)</f>
        <v>2</v>
      </c>
      <c r="EA20" s="3">
        <f>SUM(EA14:EA19)</f>
        <v>1</v>
      </c>
      <c r="EB20" s="3">
        <f>SUM(EB14:EB19)</f>
        <v>4</v>
      </c>
      <c r="EC20" s="3">
        <f>SUM(EC14:EC19)</f>
        <v>2</v>
      </c>
      <c r="ED20" s="3">
        <f>SUM(ED14:ED19)</f>
        <v>0</v>
      </c>
      <c r="EE20" s="3">
        <f>SUM(EE14:EE19)</f>
        <v>2</v>
      </c>
      <c r="EF20" s="3">
        <f>SUM(EF14:EF19)</f>
        <v>4</v>
      </c>
      <c r="EG20" s="3">
        <f>SUM(EG14:EG19)</f>
        <v>0</v>
      </c>
      <c r="EH20" s="3">
        <f>SUM(EH14:EH19)</f>
        <v>2</v>
      </c>
      <c r="EI20" s="3">
        <f>SUM(EI14:EI19)</f>
        <v>4</v>
      </c>
      <c r="EJ20" s="3">
        <f>SUM(EJ14:EJ19)</f>
        <v>0</v>
      </c>
      <c r="EK20" s="3">
        <f>SUM(EK14:EK19)</f>
        <v>3</v>
      </c>
      <c r="EL20" s="3">
        <f>SUM(EL14:EL19)</f>
        <v>2</v>
      </c>
      <c r="EM20" s="3">
        <f>SUM(EM14:EM19)</f>
        <v>1</v>
      </c>
      <c r="EN20" s="3">
        <f>SUM(EN14:EN19)</f>
        <v>3</v>
      </c>
      <c r="EO20" s="3">
        <f>SUM(EO14:EO19)</f>
        <v>2</v>
      </c>
      <c r="EP20" s="3">
        <f>SUM(EP14:EP19)</f>
        <v>1</v>
      </c>
      <c r="EQ20" s="3">
        <f>SUM(EQ14:EQ19)</f>
        <v>4</v>
      </c>
      <c r="ER20" s="3">
        <f>SUM(ER14:ER19)</f>
        <v>2</v>
      </c>
      <c r="ES20" s="3">
        <f>SUM(ES14:ES19)</f>
        <v>0</v>
      </c>
      <c r="ET20" s="3">
        <f>SUM(ET14:ET19)</f>
        <v>2</v>
      </c>
      <c r="EU20" s="3">
        <f>SUM(EU14:EU19)</f>
        <v>4</v>
      </c>
      <c r="EV20" s="3">
        <f>SUM(EV14:EV19)</f>
        <v>0</v>
      </c>
      <c r="EW20" s="3">
        <f>SUM(EW14:EW19)</f>
        <v>2</v>
      </c>
      <c r="EX20" s="3">
        <f>SUM(EX14:EX19)</f>
        <v>4</v>
      </c>
      <c r="EY20" s="3">
        <f>SUM(EY14:EY19)</f>
        <v>0</v>
      </c>
      <c r="EZ20" s="3">
        <f>SUM(EZ14:EZ19)</f>
        <v>3</v>
      </c>
      <c r="FA20" s="3">
        <f>SUM(FA14:FA19)</f>
        <v>2</v>
      </c>
      <c r="FB20" s="3">
        <f>SUM(FB14:FB19)</f>
        <v>1</v>
      </c>
      <c r="FC20" s="3">
        <f>SUM(FC14:FC19)</f>
        <v>3</v>
      </c>
      <c r="FD20" s="3">
        <f>SUM(FD14:FD19)</f>
        <v>2</v>
      </c>
      <c r="FE20" s="3">
        <f>SUM(FE14:FE19)</f>
        <v>1</v>
      </c>
      <c r="FF20" s="3">
        <f>SUM(FF14:FF19)</f>
        <v>4</v>
      </c>
      <c r="FG20" s="3">
        <f>SUM(FG14:FG19)</f>
        <v>2</v>
      </c>
      <c r="FH20" s="3">
        <f>SUM(FH14:FH19)</f>
        <v>0</v>
      </c>
      <c r="FI20" s="3">
        <f>SUM(FI14:FI19)</f>
        <v>2</v>
      </c>
      <c r="FJ20" s="3">
        <f>SUM(FJ14:FJ19)</f>
        <v>4</v>
      </c>
      <c r="FK20" s="3">
        <f>SUM(FK14:FK19)</f>
        <v>0</v>
      </c>
    </row>
    <row r="21" spans="1:167" ht="39" customHeight="1" x14ac:dyDescent="0.25">
      <c r="A21" s="121" t="s">
        <v>569</v>
      </c>
      <c r="B21" s="122"/>
      <c r="C21" s="10">
        <f>C20/6%</f>
        <v>33.333333333333336</v>
      </c>
      <c r="D21" s="10">
        <f t="shared" ref="D21:BO21" si="0">D20/6%</f>
        <v>66.666666666666671</v>
      </c>
      <c r="E21" s="10">
        <f t="shared" si="0"/>
        <v>0</v>
      </c>
      <c r="F21" s="10">
        <f t="shared" si="0"/>
        <v>50</v>
      </c>
      <c r="G21" s="10">
        <f t="shared" si="0"/>
        <v>33.333333333333336</v>
      </c>
      <c r="H21" s="10">
        <f t="shared" si="0"/>
        <v>16.666666666666668</v>
      </c>
      <c r="I21" s="10">
        <f t="shared" si="0"/>
        <v>50</v>
      </c>
      <c r="J21" s="10">
        <f t="shared" si="0"/>
        <v>33.333333333333336</v>
      </c>
      <c r="K21" s="10">
        <f t="shared" si="0"/>
        <v>16.666666666666668</v>
      </c>
      <c r="L21" s="10">
        <f t="shared" si="0"/>
        <v>66.666666666666671</v>
      </c>
      <c r="M21" s="10">
        <f t="shared" si="0"/>
        <v>33.333333333333336</v>
      </c>
      <c r="N21" s="10">
        <f t="shared" si="0"/>
        <v>0</v>
      </c>
      <c r="O21" s="10">
        <f t="shared" si="0"/>
        <v>100</v>
      </c>
      <c r="P21" s="10">
        <f t="shared" si="0"/>
        <v>0</v>
      </c>
      <c r="Q21" s="10">
        <f t="shared" si="0"/>
        <v>0</v>
      </c>
      <c r="R21" s="10">
        <f t="shared" si="0"/>
        <v>33.333333333333336</v>
      </c>
      <c r="S21" s="10">
        <f t="shared" si="0"/>
        <v>66.666666666666671</v>
      </c>
      <c r="T21" s="10">
        <f t="shared" si="0"/>
        <v>0</v>
      </c>
      <c r="U21" s="10">
        <f t="shared" si="0"/>
        <v>50</v>
      </c>
      <c r="V21" s="10">
        <f t="shared" si="0"/>
        <v>33.333333333333336</v>
      </c>
      <c r="W21" s="10">
        <f t="shared" si="0"/>
        <v>16.666666666666668</v>
      </c>
      <c r="X21" s="10">
        <f t="shared" si="0"/>
        <v>50</v>
      </c>
      <c r="Y21" s="10">
        <f t="shared" si="0"/>
        <v>33.333333333333336</v>
      </c>
      <c r="Z21" s="10">
        <f t="shared" si="0"/>
        <v>16.666666666666668</v>
      </c>
      <c r="AA21" s="10">
        <f t="shared" si="0"/>
        <v>66.666666666666671</v>
      </c>
      <c r="AB21" s="10">
        <f t="shared" si="0"/>
        <v>33.333333333333336</v>
      </c>
      <c r="AC21" s="10">
        <f t="shared" si="0"/>
        <v>0</v>
      </c>
      <c r="AD21" s="10">
        <f t="shared" si="0"/>
        <v>66.666666666666671</v>
      </c>
      <c r="AE21" s="10">
        <f t="shared" si="0"/>
        <v>0</v>
      </c>
      <c r="AF21" s="10">
        <f t="shared" si="0"/>
        <v>33.333333333333336</v>
      </c>
      <c r="AG21" s="10">
        <f t="shared" si="0"/>
        <v>33.333333333333336</v>
      </c>
      <c r="AH21" s="10">
        <f t="shared" si="0"/>
        <v>66.666666666666671</v>
      </c>
      <c r="AI21" s="10">
        <f t="shared" si="0"/>
        <v>0</v>
      </c>
      <c r="AJ21" s="10">
        <f t="shared" si="0"/>
        <v>50</v>
      </c>
      <c r="AK21" s="10">
        <f t="shared" si="0"/>
        <v>33.333333333333336</v>
      </c>
      <c r="AL21" s="10">
        <f t="shared" si="0"/>
        <v>16.666666666666668</v>
      </c>
      <c r="AM21" s="10">
        <f t="shared" si="0"/>
        <v>50</v>
      </c>
      <c r="AN21" s="10">
        <f t="shared" si="0"/>
        <v>33.333333333333336</v>
      </c>
      <c r="AO21" s="10">
        <f t="shared" si="0"/>
        <v>16.666666666666668</v>
      </c>
      <c r="AP21" s="10">
        <f t="shared" si="0"/>
        <v>66.666666666666671</v>
      </c>
      <c r="AQ21" s="10">
        <f t="shared" si="0"/>
        <v>33.333333333333336</v>
      </c>
      <c r="AR21" s="10">
        <f t="shared" si="0"/>
        <v>0</v>
      </c>
      <c r="AS21" s="10">
        <f t="shared" si="0"/>
        <v>33.333333333333336</v>
      </c>
      <c r="AT21" s="10">
        <f t="shared" si="0"/>
        <v>66.666666666666671</v>
      </c>
      <c r="AU21" s="10">
        <f t="shared" si="0"/>
        <v>0</v>
      </c>
      <c r="AV21" s="10">
        <f t="shared" si="0"/>
        <v>33.333333333333336</v>
      </c>
      <c r="AW21" s="10">
        <f t="shared" si="0"/>
        <v>66.666666666666671</v>
      </c>
      <c r="AX21" s="10">
        <f t="shared" si="0"/>
        <v>0</v>
      </c>
      <c r="AY21" s="10">
        <f t="shared" si="0"/>
        <v>50</v>
      </c>
      <c r="AZ21" s="10">
        <f t="shared" si="0"/>
        <v>33.333333333333336</v>
      </c>
      <c r="BA21" s="10">
        <f t="shared" si="0"/>
        <v>16.666666666666668</v>
      </c>
      <c r="BB21" s="10">
        <f t="shared" si="0"/>
        <v>50</v>
      </c>
      <c r="BC21" s="10">
        <f t="shared" si="0"/>
        <v>33.333333333333336</v>
      </c>
      <c r="BD21" s="10">
        <f t="shared" si="0"/>
        <v>16.666666666666668</v>
      </c>
      <c r="BE21" s="10">
        <f t="shared" si="0"/>
        <v>66.666666666666671</v>
      </c>
      <c r="BF21" s="10">
        <f t="shared" si="0"/>
        <v>33.333333333333336</v>
      </c>
      <c r="BG21" s="10">
        <f t="shared" si="0"/>
        <v>0</v>
      </c>
      <c r="BH21" s="10">
        <f t="shared" si="0"/>
        <v>33.333333333333336</v>
      </c>
      <c r="BI21" s="10">
        <f t="shared" si="0"/>
        <v>66.666666666666671</v>
      </c>
      <c r="BJ21" s="10">
        <f t="shared" si="0"/>
        <v>0</v>
      </c>
      <c r="BK21" s="10">
        <f t="shared" si="0"/>
        <v>33.333333333333336</v>
      </c>
      <c r="BL21" s="10">
        <f t="shared" si="0"/>
        <v>66.666666666666671</v>
      </c>
      <c r="BM21" s="10">
        <f t="shared" si="0"/>
        <v>0</v>
      </c>
      <c r="BN21" s="10">
        <f t="shared" si="0"/>
        <v>50</v>
      </c>
      <c r="BO21" s="10">
        <f t="shared" si="0"/>
        <v>33.333333333333336</v>
      </c>
      <c r="BP21" s="10">
        <f t="shared" ref="BP21:EA21" si="1">BP20/6%</f>
        <v>16.666666666666668</v>
      </c>
      <c r="BQ21" s="10">
        <f t="shared" si="1"/>
        <v>50</v>
      </c>
      <c r="BR21" s="10">
        <f t="shared" si="1"/>
        <v>33.333333333333336</v>
      </c>
      <c r="BS21" s="10">
        <f t="shared" si="1"/>
        <v>16.666666666666668</v>
      </c>
      <c r="BT21" s="10">
        <f t="shared" si="1"/>
        <v>66.666666666666671</v>
      </c>
      <c r="BU21" s="10">
        <f t="shared" si="1"/>
        <v>33.333333333333336</v>
      </c>
      <c r="BV21" s="10">
        <f t="shared" si="1"/>
        <v>0</v>
      </c>
      <c r="BW21" s="10">
        <f t="shared" si="1"/>
        <v>33.333333333333336</v>
      </c>
      <c r="BX21" s="10">
        <f t="shared" si="1"/>
        <v>66.666666666666671</v>
      </c>
      <c r="BY21" s="10">
        <f t="shared" si="1"/>
        <v>0</v>
      </c>
      <c r="BZ21" s="10">
        <f t="shared" si="1"/>
        <v>33.333333333333336</v>
      </c>
      <c r="CA21" s="10">
        <f t="shared" si="1"/>
        <v>66.666666666666671</v>
      </c>
      <c r="CB21" s="10">
        <f t="shared" si="1"/>
        <v>0</v>
      </c>
      <c r="CC21" s="10">
        <f t="shared" si="1"/>
        <v>50</v>
      </c>
      <c r="CD21" s="10">
        <f t="shared" si="1"/>
        <v>33.333333333333336</v>
      </c>
      <c r="CE21" s="10">
        <f t="shared" si="1"/>
        <v>16.666666666666668</v>
      </c>
      <c r="CF21" s="10">
        <f t="shared" si="1"/>
        <v>50</v>
      </c>
      <c r="CG21" s="10">
        <f t="shared" si="1"/>
        <v>33.333333333333336</v>
      </c>
      <c r="CH21" s="10">
        <f t="shared" si="1"/>
        <v>16.666666666666668</v>
      </c>
      <c r="CI21" s="10">
        <f t="shared" si="1"/>
        <v>66.666666666666671</v>
      </c>
      <c r="CJ21" s="10">
        <f t="shared" si="1"/>
        <v>33.333333333333336</v>
      </c>
      <c r="CK21" s="10">
        <f t="shared" si="1"/>
        <v>0</v>
      </c>
      <c r="CL21" s="10">
        <f t="shared" si="1"/>
        <v>33.333333333333336</v>
      </c>
      <c r="CM21" s="10">
        <f t="shared" si="1"/>
        <v>66.666666666666671</v>
      </c>
      <c r="CN21" s="10">
        <f t="shared" si="1"/>
        <v>0</v>
      </c>
      <c r="CO21" s="10">
        <f t="shared" si="1"/>
        <v>33.333333333333336</v>
      </c>
      <c r="CP21" s="10">
        <f t="shared" si="1"/>
        <v>66.666666666666671</v>
      </c>
      <c r="CQ21" s="10">
        <f t="shared" si="1"/>
        <v>0</v>
      </c>
      <c r="CR21" s="10">
        <f t="shared" si="1"/>
        <v>50</v>
      </c>
      <c r="CS21" s="10">
        <f t="shared" si="1"/>
        <v>33.333333333333336</v>
      </c>
      <c r="CT21" s="10">
        <f t="shared" si="1"/>
        <v>16.666666666666668</v>
      </c>
      <c r="CU21" s="10">
        <f t="shared" si="1"/>
        <v>50</v>
      </c>
      <c r="CV21" s="10">
        <f t="shared" si="1"/>
        <v>33.333333333333336</v>
      </c>
      <c r="CW21" s="10">
        <f t="shared" si="1"/>
        <v>16.666666666666668</v>
      </c>
      <c r="CX21" s="10">
        <f t="shared" si="1"/>
        <v>66.666666666666671</v>
      </c>
      <c r="CY21" s="10">
        <f t="shared" si="1"/>
        <v>33.333333333333336</v>
      </c>
      <c r="CZ21" s="10">
        <f t="shared" si="1"/>
        <v>0</v>
      </c>
      <c r="DA21" s="10">
        <f t="shared" si="1"/>
        <v>33.333333333333336</v>
      </c>
      <c r="DB21" s="10">
        <f t="shared" si="1"/>
        <v>66.666666666666671</v>
      </c>
      <c r="DC21" s="10">
        <f t="shared" si="1"/>
        <v>0</v>
      </c>
      <c r="DD21" s="10">
        <f t="shared" si="1"/>
        <v>33.333333333333336</v>
      </c>
      <c r="DE21" s="10">
        <f t="shared" si="1"/>
        <v>66.666666666666671</v>
      </c>
      <c r="DF21" s="10">
        <f t="shared" si="1"/>
        <v>0</v>
      </c>
      <c r="DG21" s="10">
        <f t="shared" si="1"/>
        <v>50</v>
      </c>
      <c r="DH21" s="10">
        <f t="shared" si="1"/>
        <v>50</v>
      </c>
      <c r="DI21" s="10">
        <f t="shared" si="1"/>
        <v>0</v>
      </c>
      <c r="DJ21" s="10">
        <f t="shared" si="1"/>
        <v>50</v>
      </c>
      <c r="DK21" s="10">
        <f t="shared" si="1"/>
        <v>50</v>
      </c>
      <c r="DL21" s="10">
        <f t="shared" si="1"/>
        <v>0</v>
      </c>
      <c r="DM21" s="10">
        <f t="shared" si="1"/>
        <v>66.666666666666671</v>
      </c>
      <c r="DN21" s="10">
        <f t="shared" si="1"/>
        <v>33.333333333333336</v>
      </c>
      <c r="DO21" s="10">
        <f t="shared" si="1"/>
        <v>0</v>
      </c>
      <c r="DP21" s="10">
        <f t="shared" si="1"/>
        <v>33.333333333333336</v>
      </c>
      <c r="DQ21" s="10">
        <f t="shared" si="1"/>
        <v>66.666666666666671</v>
      </c>
      <c r="DR21" s="10">
        <f t="shared" si="1"/>
        <v>0</v>
      </c>
      <c r="DS21" s="10">
        <f t="shared" si="1"/>
        <v>33.333333333333336</v>
      </c>
      <c r="DT21" s="10">
        <f t="shared" si="1"/>
        <v>66.666666666666671</v>
      </c>
      <c r="DU21" s="10">
        <f t="shared" si="1"/>
        <v>0</v>
      </c>
      <c r="DV21" s="10">
        <f t="shared" si="1"/>
        <v>50</v>
      </c>
      <c r="DW21" s="10">
        <f t="shared" si="1"/>
        <v>33.333333333333336</v>
      </c>
      <c r="DX21" s="10">
        <f t="shared" si="1"/>
        <v>16.666666666666668</v>
      </c>
      <c r="DY21" s="10">
        <f t="shared" si="1"/>
        <v>50</v>
      </c>
      <c r="DZ21" s="10">
        <f t="shared" si="1"/>
        <v>33.333333333333336</v>
      </c>
      <c r="EA21" s="10">
        <f t="shared" si="1"/>
        <v>16.666666666666668</v>
      </c>
      <c r="EB21" s="10">
        <f t="shared" ref="EB21:FK21" si="2">EB20/6%</f>
        <v>66.666666666666671</v>
      </c>
      <c r="EC21" s="10">
        <f t="shared" si="2"/>
        <v>33.333333333333336</v>
      </c>
      <c r="ED21" s="10">
        <f t="shared" si="2"/>
        <v>0</v>
      </c>
      <c r="EE21" s="10">
        <f t="shared" si="2"/>
        <v>33.333333333333336</v>
      </c>
      <c r="EF21" s="10">
        <f t="shared" si="2"/>
        <v>66.666666666666671</v>
      </c>
      <c r="EG21" s="10">
        <f t="shared" si="2"/>
        <v>0</v>
      </c>
      <c r="EH21" s="10">
        <f t="shared" si="2"/>
        <v>33.333333333333336</v>
      </c>
      <c r="EI21" s="10">
        <f t="shared" si="2"/>
        <v>66.666666666666671</v>
      </c>
      <c r="EJ21" s="10">
        <f t="shared" si="2"/>
        <v>0</v>
      </c>
      <c r="EK21" s="10">
        <f t="shared" si="2"/>
        <v>50</v>
      </c>
      <c r="EL21" s="10">
        <f t="shared" si="2"/>
        <v>33.333333333333336</v>
      </c>
      <c r="EM21" s="10">
        <f t="shared" si="2"/>
        <v>16.666666666666668</v>
      </c>
      <c r="EN21" s="10">
        <f t="shared" si="2"/>
        <v>50</v>
      </c>
      <c r="EO21" s="10">
        <f t="shared" si="2"/>
        <v>33.333333333333336</v>
      </c>
      <c r="EP21" s="10">
        <f t="shared" si="2"/>
        <v>16.666666666666668</v>
      </c>
      <c r="EQ21" s="10">
        <f t="shared" si="2"/>
        <v>66.666666666666671</v>
      </c>
      <c r="ER21" s="10">
        <f t="shared" si="2"/>
        <v>33.333333333333336</v>
      </c>
      <c r="ES21" s="10">
        <f t="shared" si="2"/>
        <v>0</v>
      </c>
      <c r="ET21" s="10">
        <f t="shared" si="2"/>
        <v>33.333333333333336</v>
      </c>
      <c r="EU21" s="10">
        <f t="shared" si="2"/>
        <v>66.666666666666671</v>
      </c>
      <c r="EV21" s="10">
        <f t="shared" si="2"/>
        <v>0</v>
      </c>
      <c r="EW21" s="10">
        <f t="shared" si="2"/>
        <v>33.333333333333336</v>
      </c>
      <c r="EX21" s="10">
        <f t="shared" si="2"/>
        <v>66.666666666666671</v>
      </c>
      <c r="EY21" s="10">
        <f t="shared" si="2"/>
        <v>0</v>
      </c>
      <c r="EZ21" s="10">
        <f t="shared" si="2"/>
        <v>50</v>
      </c>
      <c r="FA21" s="10">
        <f t="shared" si="2"/>
        <v>33.333333333333336</v>
      </c>
      <c r="FB21" s="10">
        <f t="shared" si="2"/>
        <v>16.666666666666668</v>
      </c>
      <c r="FC21" s="10">
        <f t="shared" si="2"/>
        <v>50</v>
      </c>
      <c r="FD21" s="10">
        <f t="shared" si="2"/>
        <v>33.333333333333336</v>
      </c>
      <c r="FE21" s="10">
        <f t="shared" si="2"/>
        <v>16.666666666666668</v>
      </c>
      <c r="FF21" s="10">
        <f t="shared" si="2"/>
        <v>66.666666666666671</v>
      </c>
      <c r="FG21" s="10">
        <f t="shared" si="2"/>
        <v>33.333333333333336</v>
      </c>
      <c r="FH21" s="10">
        <f t="shared" si="2"/>
        <v>0</v>
      </c>
      <c r="FI21" s="10">
        <f t="shared" si="2"/>
        <v>33.333333333333336</v>
      </c>
      <c r="FJ21" s="10">
        <f t="shared" si="2"/>
        <v>66.666666666666671</v>
      </c>
      <c r="FK21" s="10">
        <f t="shared" si="2"/>
        <v>0</v>
      </c>
    </row>
    <row r="23" spans="1:167" x14ac:dyDescent="0.25">
      <c r="B23" s="114" t="s">
        <v>1018</v>
      </c>
      <c r="C23" s="115"/>
      <c r="D23" s="115"/>
      <c r="E23" s="116"/>
      <c r="F23" s="37"/>
      <c r="G23" s="37"/>
      <c r="H23" s="37"/>
      <c r="I23" s="37"/>
    </row>
    <row r="24" spans="1:167" x14ac:dyDescent="0.25">
      <c r="B24" s="15" t="s">
        <v>551</v>
      </c>
      <c r="C24" s="15" t="s">
        <v>559</v>
      </c>
      <c r="D24" s="35">
        <f>E24/100*6</f>
        <v>4.0200000000000005</v>
      </c>
      <c r="E24" s="29">
        <v>67</v>
      </c>
    </row>
    <row r="25" spans="1:167" x14ac:dyDescent="0.25">
      <c r="B25" s="4" t="s">
        <v>553</v>
      </c>
      <c r="C25" s="4" t="s">
        <v>559</v>
      </c>
      <c r="D25" s="35">
        <f t="shared" ref="D25:D26" si="3">E25/100*6</f>
        <v>2</v>
      </c>
      <c r="E25" s="25">
        <f>(D21+G21+J21+M21+P21)/5</f>
        <v>33.333333333333336</v>
      </c>
    </row>
    <row r="26" spans="1:167" x14ac:dyDescent="0.25">
      <c r="B26" s="4" t="s">
        <v>554</v>
      </c>
      <c r="C26" s="4" t="s">
        <v>559</v>
      </c>
      <c r="D26" s="35">
        <f t="shared" si="3"/>
        <v>0</v>
      </c>
      <c r="E26" s="25">
        <v>0</v>
      </c>
    </row>
    <row r="27" spans="1:167" x14ac:dyDescent="0.25">
      <c r="B27" s="28"/>
      <c r="C27" s="28"/>
      <c r="D27" s="31">
        <f>SUM(D24:D26)</f>
        <v>6.0200000000000005</v>
      </c>
      <c r="E27" s="31">
        <f>SUM(E24:E26)</f>
        <v>100.33333333333334</v>
      </c>
    </row>
    <row r="28" spans="1:167" ht="30" customHeight="1" x14ac:dyDescent="0.25">
      <c r="B28" s="4"/>
      <c r="C28" s="4"/>
      <c r="D28" s="117" t="s">
        <v>189</v>
      </c>
      <c r="E28" s="117"/>
      <c r="F28" s="118" t="s">
        <v>190</v>
      </c>
      <c r="G28" s="118"/>
      <c r="H28" s="110" t="s">
        <v>223</v>
      </c>
      <c r="I28" s="110"/>
    </row>
    <row r="29" spans="1:167" x14ac:dyDescent="0.25">
      <c r="B29" s="4" t="s">
        <v>551</v>
      </c>
      <c r="C29" s="4" t="s">
        <v>560</v>
      </c>
      <c r="D29" s="3">
        <v>3</v>
      </c>
      <c r="E29" s="25">
        <v>50</v>
      </c>
      <c r="F29" s="3">
        <v>3</v>
      </c>
      <c r="G29" s="25">
        <v>50</v>
      </c>
      <c r="H29" s="3">
        <v>2</v>
      </c>
      <c r="I29" s="25">
        <v>33</v>
      </c>
    </row>
    <row r="30" spans="1:167" x14ac:dyDescent="0.25">
      <c r="B30" s="4" t="s">
        <v>553</v>
      </c>
      <c r="C30" s="4" t="s">
        <v>560</v>
      </c>
      <c r="D30" s="3">
        <v>2</v>
      </c>
      <c r="E30" s="25">
        <v>33</v>
      </c>
      <c r="F30" s="3">
        <v>3</v>
      </c>
      <c r="G30" s="25">
        <v>50</v>
      </c>
      <c r="H30" s="3">
        <v>3</v>
      </c>
      <c r="I30" s="25">
        <v>50</v>
      </c>
    </row>
    <row r="31" spans="1:167" x14ac:dyDescent="0.25">
      <c r="B31" s="4" t="s">
        <v>554</v>
      </c>
      <c r="C31" s="4" t="s">
        <v>560</v>
      </c>
      <c r="D31" s="3">
        <v>1</v>
      </c>
      <c r="E31" s="25">
        <v>17</v>
      </c>
      <c r="F31" s="3">
        <v>0</v>
      </c>
      <c r="G31" s="25">
        <v>0</v>
      </c>
      <c r="H31" s="3">
        <v>1</v>
      </c>
      <c r="I31" s="25">
        <v>17</v>
      </c>
    </row>
    <row r="32" spans="1:167" x14ac:dyDescent="0.25">
      <c r="B32" s="4"/>
      <c r="C32" s="4"/>
      <c r="D32" s="27">
        <f t="shared" ref="D32:I32" si="4">SUM(D29:D31)</f>
        <v>6</v>
      </c>
      <c r="E32" s="27">
        <f t="shared" si="4"/>
        <v>100</v>
      </c>
      <c r="F32" s="26">
        <f t="shared" si="4"/>
        <v>6</v>
      </c>
      <c r="G32" s="27">
        <f t="shared" si="4"/>
        <v>100</v>
      </c>
      <c r="H32" s="26">
        <f t="shared" si="4"/>
        <v>6</v>
      </c>
      <c r="I32" s="27">
        <f t="shared" si="4"/>
        <v>100</v>
      </c>
    </row>
    <row r="33" spans="2:13" x14ac:dyDescent="0.25">
      <c r="B33" s="4" t="s">
        <v>551</v>
      </c>
      <c r="C33" s="4" t="s">
        <v>561</v>
      </c>
      <c r="D33" s="3">
        <v>3</v>
      </c>
      <c r="E33" s="25">
        <v>50</v>
      </c>
      <c r="I33" s="36"/>
    </row>
    <row r="34" spans="2:13" x14ac:dyDescent="0.25">
      <c r="B34" s="4" t="s">
        <v>553</v>
      </c>
      <c r="C34" s="4" t="s">
        <v>561</v>
      </c>
      <c r="D34" s="3">
        <v>2</v>
      </c>
      <c r="E34" s="25">
        <v>33</v>
      </c>
    </row>
    <row r="35" spans="2:13" x14ac:dyDescent="0.25">
      <c r="B35" s="4" t="s">
        <v>554</v>
      </c>
      <c r="C35" s="4" t="s">
        <v>561</v>
      </c>
      <c r="D35" s="3">
        <v>1</v>
      </c>
      <c r="E35" s="25">
        <v>17</v>
      </c>
    </row>
    <row r="36" spans="2:13" x14ac:dyDescent="0.25">
      <c r="B36" s="28"/>
      <c r="C36" s="28"/>
      <c r="D36" s="30">
        <f>SUM(D33:D35)</f>
        <v>6</v>
      </c>
      <c r="E36" s="30">
        <f>SUM(E33:E35)</f>
        <v>100</v>
      </c>
      <c r="F36" s="32"/>
    </row>
    <row r="37" spans="2:13" x14ac:dyDescent="0.25">
      <c r="B37" s="4"/>
      <c r="C37" s="4"/>
      <c r="D37" s="113" t="s">
        <v>195</v>
      </c>
      <c r="E37" s="113"/>
      <c r="F37" s="110" t="s">
        <v>191</v>
      </c>
      <c r="G37" s="110"/>
      <c r="H37" s="110" t="s">
        <v>196</v>
      </c>
      <c r="I37" s="110"/>
      <c r="J37" s="110" t="s">
        <v>197</v>
      </c>
      <c r="K37" s="110"/>
      <c r="L37" s="110" t="s">
        <v>9</v>
      </c>
      <c r="M37" s="110"/>
    </row>
    <row r="38" spans="2:13" x14ac:dyDescent="0.25">
      <c r="B38" s="4" t="s">
        <v>551</v>
      </c>
      <c r="C38" s="4" t="s">
        <v>562</v>
      </c>
      <c r="D38" s="3">
        <v>3</v>
      </c>
      <c r="E38" s="25">
        <v>50</v>
      </c>
      <c r="F38" s="3">
        <v>3</v>
      </c>
      <c r="G38" s="25">
        <v>50</v>
      </c>
      <c r="H38" s="3">
        <v>3</v>
      </c>
      <c r="I38" s="25">
        <v>50</v>
      </c>
      <c r="J38" s="3">
        <v>3</v>
      </c>
      <c r="K38" s="25">
        <v>50</v>
      </c>
      <c r="L38" s="3">
        <v>3</v>
      </c>
      <c r="M38" s="25">
        <v>50</v>
      </c>
    </row>
    <row r="39" spans="2:13" x14ac:dyDescent="0.25">
      <c r="B39" s="4" t="s">
        <v>553</v>
      </c>
      <c r="C39" s="4" t="s">
        <v>562</v>
      </c>
      <c r="D39" s="3">
        <v>2</v>
      </c>
      <c r="E39" s="25">
        <v>33</v>
      </c>
      <c r="F39" s="3">
        <v>3</v>
      </c>
      <c r="G39" s="25">
        <v>50</v>
      </c>
      <c r="H39" s="3">
        <v>3</v>
      </c>
      <c r="I39" s="25">
        <v>50</v>
      </c>
      <c r="J39" s="3">
        <v>3</v>
      </c>
      <c r="K39" s="25">
        <v>50</v>
      </c>
      <c r="L39" s="3">
        <v>3</v>
      </c>
      <c r="M39" s="25">
        <v>50</v>
      </c>
    </row>
    <row r="40" spans="2:13" x14ac:dyDescent="0.25">
      <c r="B40" s="4" t="s">
        <v>554</v>
      </c>
      <c r="C40" s="4" t="s">
        <v>562</v>
      </c>
      <c r="D40" s="3">
        <v>1</v>
      </c>
      <c r="E40" s="25">
        <v>17</v>
      </c>
      <c r="F40" s="3">
        <v>0</v>
      </c>
      <c r="G40" s="25">
        <v>0</v>
      </c>
      <c r="H40" s="3">
        <f t="shared" ref="H40" si="5">I40/100*6</f>
        <v>0</v>
      </c>
      <c r="I40" s="25">
        <f>(DF21+DI21+DL21+DO21+DR21)/5</f>
        <v>0</v>
      </c>
      <c r="J40" s="3">
        <v>0</v>
      </c>
      <c r="K40" s="25">
        <v>0</v>
      </c>
      <c r="L40" s="3">
        <v>0</v>
      </c>
      <c r="M40" s="25">
        <v>0</v>
      </c>
    </row>
    <row r="41" spans="2:13" x14ac:dyDescent="0.25">
      <c r="B41" s="4"/>
      <c r="C41" s="4"/>
      <c r="D41" s="26">
        <f t="shared" ref="D41:M41" si="6">SUM(D38:D40)</f>
        <v>6</v>
      </c>
      <c r="E41" s="26">
        <f t="shared" si="6"/>
        <v>100</v>
      </c>
      <c r="F41" s="26">
        <f t="shared" si="6"/>
        <v>6</v>
      </c>
      <c r="G41" s="27">
        <f t="shared" si="6"/>
        <v>100</v>
      </c>
      <c r="H41" s="26">
        <f t="shared" si="6"/>
        <v>6</v>
      </c>
      <c r="I41" s="27">
        <f t="shared" si="6"/>
        <v>100</v>
      </c>
      <c r="J41" s="26">
        <f t="shared" si="6"/>
        <v>6</v>
      </c>
      <c r="K41" s="27">
        <f t="shared" si="6"/>
        <v>100</v>
      </c>
      <c r="L41" s="26">
        <f t="shared" si="6"/>
        <v>6</v>
      </c>
      <c r="M41" s="27">
        <f t="shared" si="6"/>
        <v>100</v>
      </c>
    </row>
    <row r="42" spans="2:13" x14ac:dyDescent="0.25">
      <c r="B42" s="4" t="s">
        <v>551</v>
      </c>
      <c r="C42" s="4" t="s">
        <v>563</v>
      </c>
      <c r="D42" s="3">
        <v>3</v>
      </c>
      <c r="E42" s="25">
        <v>50</v>
      </c>
    </row>
    <row r="43" spans="2:13" x14ac:dyDescent="0.25">
      <c r="B43" s="4" t="s">
        <v>553</v>
      </c>
      <c r="C43" s="4" t="s">
        <v>563</v>
      </c>
      <c r="D43" s="3">
        <v>2</v>
      </c>
      <c r="E43" s="25">
        <v>33</v>
      </c>
    </row>
    <row r="44" spans="2:13" x14ac:dyDescent="0.25">
      <c r="B44" s="4" t="s">
        <v>554</v>
      </c>
      <c r="C44" s="4" t="s">
        <v>563</v>
      </c>
      <c r="D44" s="3">
        <v>1</v>
      </c>
      <c r="E44" s="25">
        <v>17</v>
      </c>
    </row>
    <row r="45" spans="2:13" x14ac:dyDescent="0.25">
      <c r="B45" s="4"/>
      <c r="C45" s="4"/>
      <c r="D45" s="26">
        <f>SUM(D42:D44)</f>
        <v>6</v>
      </c>
      <c r="E45" s="26">
        <f>SUM(E42:E44)</f>
        <v>100</v>
      </c>
    </row>
  </sheetData>
  <mergeCells count="140">
    <mergeCell ref="D37:E37"/>
    <mergeCell ref="F37:G37"/>
    <mergeCell ref="H37:I37"/>
    <mergeCell ref="J37:K37"/>
    <mergeCell ref="L37:M37"/>
    <mergeCell ref="B23:E23"/>
    <mergeCell ref="BE12:BG12"/>
    <mergeCell ref="BH12:BJ12"/>
    <mergeCell ref="D28:E28"/>
    <mergeCell ref="F28:G28"/>
    <mergeCell ref="H28:I28"/>
    <mergeCell ref="A20:B20"/>
    <mergeCell ref="AV12:AX12"/>
    <mergeCell ref="AY12:BA12"/>
    <mergeCell ref="BB12:BD12"/>
    <mergeCell ref="A21:B21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B43"/>
  <sheetViews>
    <sheetView topLeftCell="A17" workbookViewId="0">
      <selection activeCell="E42" sqref="E42"/>
    </sheetView>
  </sheetViews>
  <sheetFormatPr defaultRowHeight="15" x14ac:dyDescent="0.25"/>
  <cols>
    <col min="2" max="2" width="26.7109375" customWidth="1"/>
    <col min="56" max="56" width="9.140625" customWidth="1"/>
    <col min="83" max="83" width="9.140625" customWidth="1"/>
    <col min="200" max="200" width="9.140625" customWidth="1"/>
    <col min="201" max="201" width="0.140625" customWidth="1"/>
    <col min="202" max="209" width="9.140625" hidden="1" customWidth="1"/>
    <col min="214" max="236" width="9.140625" hidden="1" customWidth="1"/>
  </cols>
  <sheetData>
    <row r="1" spans="1:235" ht="15.75" x14ac:dyDescent="0.25">
      <c r="A1" s="6" t="s">
        <v>10</v>
      </c>
      <c r="B1" s="12" t="s">
        <v>225</v>
      </c>
      <c r="C1" s="17"/>
      <c r="D1" s="17"/>
      <c r="E1" s="17"/>
      <c r="F1" s="17"/>
      <c r="G1" s="17"/>
      <c r="H1" s="17"/>
      <c r="I1" s="1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35" ht="15.75" x14ac:dyDescent="0.25">
      <c r="A2" s="8" t="s">
        <v>1055</v>
      </c>
      <c r="B2" s="7"/>
      <c r="C2" s="7"/>
      <c r="D2" s="7"/>
      <c r="E2" s="7"/>
      <c r="F2" s="7"/>
      <c r="G2" s="13"/>
      <c r="H2" s="13"/>
      <c r="I2" s="1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U2" s="109" t="s">
        <v>1033</v>
      </c>
      <c r="HV2" s="109"/>
      <c r="HW2" s="43"/>
      <c r="HX2" s="43"/>
      <c r="HY2" s="43"/>
      <c r="HZ2" s="43"/>
      <c r="IA2" s="43"/>
    </row>
    <row r="3" spans="1:235" ht="15.75" x14ac:dyDescent="0.25">
      <c r="A3" s="8"/>
      <c r="B3" s="7"/>
      <c r="C3" s="7"/>
      <c r="D3" s="7"/>
      <c r="E3" s="7"/>
      <c r="F3" s="7"/>
      <c r="G3" s="13"/>
      <c r="H3" s="13"/>
      <c r="I3" s="14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HU3" s="43"/>
      <c r="HV3" s="43"/>
      <c r="HW3" s="43"/>
      <c r="HX3" s="43"/>
      <c r="HY3" s="43"/>
      <c r="HZ3" s="43"/>
      <c r="IA3" s="43"/>
    </row>
    <row r="4" spans="1:235" ht="15.75" x14ac:dyDescent="0.25">
      <c r="A4" s="129" t="s">
        <v>0</v>
      </c>
      <c r="B4" s="129" t="s">
        <v>120</v>
      </c>
      <c r="C4" s="95" t="s">
        <v>1036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95" t="s">
        <v>188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96" t="s">
        <v>574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8"/>
      <c r="CO4" s="96" t="s">
        <v>194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96" t="s">
        <v>1037</v>
      </c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8"/>
      <c r="GS4" s="4"/>
      <c r="GT4" s="4"/>
      <c r="GU4" s="4"/>
      <c r="GV4" s="4"/>
      <c r="GW4" s="4"/>
      <c r="GX4" s="4"/>
      <c r="GY4" s="4"/>
      <c r="GZ4" s="4"/>
      <c r="HA4" s="4"/>
    </row>
    <row r="5" spans="1:235" ht="13.5" customHeight="1" x14ac:dyDescent="0.25">
      <c r="A5" s="130"/>
      <c r="B5" s="130"/>
      <c r="C5" s="112" t="s">
        <v>1031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112" t="s">
        <v>189</v>
      </c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95" t="s">
        <v>190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 t="s">
        <v>223</v>
      </c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112" t="s">
        <v>224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 t="s">
        <v>195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02" t="s">
        <v>191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2"/>
      <c r="DY5" s="102" t="s">
        <v>196</v>
      </c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2"/>
      <c r="EQ5" s="141" t="s">
        <v>197</v>
      </c>
      <c r="ER5" s="141"/>
      <c r="ES5" s="141"/>
      <c r="ET5" s="141"/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02" t="s">
        <v>9</v>
      </c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99" t="s">
        <v>1035</v>
      </c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100"/>
      <c r="GW5" s="100"/>
      <c r="GX5" s="100"/>
      <c r="GY5" s="100"/>
      <c r="GZ5" s="100"/>
      <c r="HA5" s="101"/>
    </row>
    <row r="6" spans="1:235" ht="15.75" hidden="1" customHeight="1" x14ac:dyDescent="0.25">
      <c r="A6" s="130"/>
      <c r="B6" s="130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35" ht="15.75" hidden="1" customHeight="1" x14ac:dyDescent="0.25">
      <c r="A7" s="130"/>
      <c r="B7" s="130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35" ht="15.75" hidden="1" customHeight="1" x14ac:dyDescent="0.25">
      <c r="A8" s="130"/>
      <c r="B8" s="130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35" ht="15.75" hidden="1" customHeight="1" x14ac:dyDescent="0.25">
      <c r="A9" s="130"/>
      <c r="B9" s="130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35" ht="15.75" hidden="1" customHeight="1" x14ac:dyDescent="0.25">
      <c r="A10" s="130"/>
      <c r="B10" s="130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35" ht="15.75" x14ac:dyDescent="0.25">
      <c r="A11" s="130"/>
      <c r="B11" s="130"/>
      <c r="C11" s="76" t="s">
        <v>38</v>
      </c>
      <c r="D11" s="76" t="s">
        <v>2</v>
      </c>
      <c r="E11" s="76" t="s">
        <v>3</v>
      </c>
      <c r="F11" s="76" t="s">
        <v>39</v>
      </c>
      <c r="G11" s="76" t="s">
        <v>4</v>
      </c>
      <c r="H11" s="76" t="s">
        <v>5</v>
      </c>
      <c r="I11" s="76" t="s">
        <v>67</v>
      </c>
      <c r="J11" s="76" t="s">
        <v>4</v>
      </c>
      <c r="K11" s="76" t="s">
        <v>5</v>
      </c>
      <c r="L11" s="76" t="s">
        <v>40</v>
      </c>
      <c r="M11" s="76" t="s">
        <v>1</v>
      </c>
      <c r="N11" s="76" t="s">
        <v>2</v>
      </c>
      <c r="O11" s="76" t="s">
        <v>41</v>
      </c>
      <c r="P11" s="76"/>
      <c r="Q11" s="76"/>
      <c r="R11" s="76" t="s">
        <v>42</v>
      </c>
      <c r="S11" s="76"/>
      <c r="T11" s="76"/>
      <c r="U11" s="76" t="s">
        <v>43</v>
      </c>
      <c r="V11" s="76"/>
      <c r="W11" s="76"/>
      <c r="X11" s="76" t="s">
        <v>44</v>
      </c>
      <c r="Y11" s="76"/>
      <c r="Z11" s="76"/>
      <c r="AA11" s="77" t="s">
        <v>713</v>
      </c>
      <c r="AB11" s="77"/>
      <c r="AC11" s="77"/>
      <c r="AD11" s="77" t="s">
        <v>45</v>
      </c>
      <c r="AE11" s="77"/>
      <c r="AF11" s="77"/>
      <c r="AG11" s="76" t="s">
        <v>46</v>
      </c>
      <c r="AH11" s="76"/>
      <c r="AI11" s="76"/>
      <c r="AJ11" s="77" t="s">
        <v>47</v>
      </c>
      <c r="AK11" s="77"/>
      <c r="AL11" s="77"/>
      <c r="AM11" s="76" t="s">
        <v>48</v>
      </c>
      <c r="AN11" s="76"/>
      <c r="AO11" s="76"/>
      <c r="AP11" s="76" t="s">
        <v>49</v>
      </c>
      <c r="AQ11" s="76"/>
      <c r="AR11" s="76"/>
      <c r="AS11" s="76" t="s">
        <v>50</v>
      </c>
      <c r="AT11" s="76"/>
      <c r="AU11" s="76"/>
      <c r="AV11" s="77" t="s">
        <v>51</v>
      </c>
      <c r="AW11" s="77"/>
      <c r="AX11" s="77"/>
      <c r="AY11" s="77" t="s">
        <v>52</v>
      </c>
      <c r="AZ11" s="77"/>
      <c r="BA11" s="77"/>
      <c r="BB11" s="77" t="s">
        <v>53</v>
      </c>
      <c r="BC11" s="77"/>
      <c r="BD11" s="77"/>
      <c r="BE11" s="77" t="s">
        <v>68</v>
      </c>
      <c r="BF11" s="77"/>
      <c r="BG11" s="77"/>
      <c r="BH11" s="77" t="s">
        <v>737</v>
      </c>
      <c r="BI11" s="77"/>
      <c r="BJ11" s="77"/>
      <c r="BK11" s="77" t="s">
        <v>54</v>
      </c>
      <c r="BL11" s="77"/>
      <c r="BM11" s="77"/>
      <c r="BN11" s="77" t="s">
        <v>55</v>
      </c>
      <c r="BO11" s="77"/>
      <c r="BP11" s="77"/>
      <c r="BQ11" s="77" t="s">
        <v>56</v>
      </c>
      <c r="BR11" s="77"/>
      <c r="BS11" s="77"/>
      <c r="BT11" s="77" t="s">
        <v>57</v>
      </c>
      <c r="BU11" s="77"/>
      <c r="BV11" s="77"/>
      <c r="BW11" s="77" t="s">
        <v>249</v>
      </c>
      <c r="BX11" s="77"/>
      <c r="BY11" s="77"/>
      <c r="BZ11" s="77" t="s">
        <v>250</v>
      </c>
      <c r="CA11" s="77"/>
      <c r="CB11" s="77"/>
      <c r="CC11" s="77" t="s">
        <v>251</v>
      </c>
      <c r="CD11" s="77"/>
      <c r="CE11" s="77"/>
      <c r="CF11" s="77" t="s">
        <v>252</v>
      </c>
      <c r="CG11" s="77"/>
      <c r="CH11" s="77"/>
      <c r="CI11" s="77" t="s">
        <v>253</v>
      </c>
      <c r="CJ11" s="77"/>
      <c r="CK11" s="77"/>
      <c r="CL11" s="77" t="s">
        <v>254</v>
      </c>
      <c r="CM11" s="77"/>
      <c r="CN11" s="77"/>
      <c r="CO11" s="88" t="s">
        <v>58</v>
      </c>
      <c r="CP11" s="86"/>
      <c r="CQ11" s="87"/>
      <c r="CR11" s="77" t="s">
        <v>59</v>
      </c>
      <c r="CS11" s="77"/>
      <c r="CT11" s="77"/>
      <c r="CU11" s="77" t="s">
        <v>69</v>
      </c>
      <c r="CV11" s="77"/>
      <c r="CW11" s="77"/>
      <c r="CX11" s="77" t="s">
        <v>60</v>
      </c>
      <c r="CY11" s="77"/>
      <c r="CZ11" s="77"/>
      <c r="DA11" s="77" t="s">
        <v>61</v>
      </c>
      <c r="DB11" s="77"/>
      <c r="DC11" s="77"/>
      <c r="DD11" s="77" t="s">
        <v>62</v>
      </c>
      <c r="DE11" s="77"/>
      <c r="DF11" s="77"/>
      <c r="DG11" s="77" t="s">
        <v>63</v>
      </c>
      <c r="DH11" s="77"/>
      <c r="DI11" s="77"/>
      <c r="DJ11" s="77" t="s">
        <v>64</v>
      </c>
      <c r="DK11" s="77"/>
      <c r="DL11" s="77"/>
      <c r="DM11" s="77" t="s">
        <v>65</v>
      </c>
      <c r="DN11" s="77"/>
      <c r="DO11" s="77"/>
      <c r="DP11" s="77" t="s">
        <v>66</v>
      </c>
      <c r="DQ11" s="77"/>
      <c r="DR11" s="77"/>
      <c r="DS11" s="77" t="s">
        <v>70</v>
      </c>
      <c r="DT11" s="77"/>
      <c r="DU11" s="77"/>
      <c r="DV11" s="77" t="s">
        <v>71</v>
      </c>
      <c r="DW11" s="77"/>
      <c r="DX11" s="77"/>
      <c r="DY11" s="77" t="s">
        <v>72</v>
      </c>
      <c r="DZ11" s="77"/>
      <c r="EA11" s="77"/>
      <c r="EB11" s="77" t="s">
        <v>232</v>
      </c>
      <c r="EC11" s="77"/>
      <c r="ED11" s="77"/>
      <c r="EE11" s="77" t="s">
        <v>233</v>
      </c>
      <c r="EF11" s="77"/>
      <c r="EG11" s="77"/>
      <c r="EH11" s="77" t="s">
        <v>234</v>
      </c>
      <c r="EI11" s="77"/>
      <c r="EJ11" s="77"/>
      <c r="EK11" s="77" t="s">
        <v>235</v>
      </c>
      <c r="EL11" s="77"/>
      <c r="EM11" s="77"/>
      <c r="EN11" s="77" t="s">
        <v>236</v>
      </c>
      <c r="EO11" s="77"/>
      <c r="EP11" s="77"/>
      <c r="EQ11" s="77" t="s">
        <v>237</v>
      </c>
      <c r="ER11" s="77"/>
      <c r="ES11" s="77"/>
      <c r="ET11" s="77" t="s">
        <v>238</v>
      </c>
      <c r="EU11" s="77"/>
      <c r="EV11" s="77"/>
      <c r="EW11" s="77" t="s">
        <v>239</v>
      </c>
      <c r="EX11" s="77"/>
      <c r="EY11" s="77"/>
      <c r="EZ11" s="77" t="s">
        <v>240</v>
      </c>
      <c r="FA11" s="77"/>
      <c r="FB11" s="77"/>
      <c r="FC11" s="77" t="s">
        <v>241</v>
      </c>
      <c r="FD11" s="77"/>
      <c r="FE11" s="77"/>
      <c r="FF11" s="77" t="s">
        <v>242</v>
      </c>
      <c r="FG11" s="77"/>
      <c r="FH11" s="77"/>
      <c r="FI11" s="77" t="s">
        <v>243</v>
      </c>
      <c r="FJ11" s="77"/>
      <c r="FK11" s="77"/>
      <c r="FL11" s="77" t="s">
        <v>244</v>
      </c>
      <c r="FM11" s="77"/>
      <c r="FN11" s="77"/>
      <c r="FO11" s="77" t="s">
        <v>245</v>
      </c>
      <c r="FP11" s="77"/>
      <c r="FQ11" s="77"/>
      <c r="FR11" s="77" t="s">
        <v>246</v>
      </c>
      <c r="FS11" s="77"/>
      <c r="FT11" s="77"/>
      <c r="FU11" s="77" t="s">
        <v>247</v>
      </c>
      <c r="FV11" s="77"/>
      <c r="FW11" s="77"/>
      <c r="FX11" s="77" t="s">
        <v>248</v>
      </c>
      <c r="FY11" s="77"/>
      <c r="FZ11" s="77"/>
      <c r="GA11" s="77" t="s">
        <v>226</v>
      </c>
      <c r="GB11" s="77"/>
      <c r="GC11" s="77"/>
      <c r="GD11" s="77" t="s">
        <v>227</v>
      </c>
      <c r="GE11" s="77"/>
      <c r="GF11" s="77"/>
      <c r="GG11" s="77" t="s">
        <v>228</v>
      </c>
      <c r="GH11" s="77"/>
      <c r="GI11" s="77"/>
      <c r="GJ11" s="77" t="s">
        <v>229</v>
      </c>
      <c r="GK11" s="77"/>
      <c r="GL11" s="77"/>
      <c r="GM11" s="77" t="s">
        <v>230</v>
      </c>
      <c r="GN11" s="77"/>
      <c r="GO11" s="77"/>
      <c r="GP11" s="77" t="s">
        <v>231</v>
      </c>
      <c r="GQ11" s="77"/>
      <c r="GR11" s="77"/>
      <c r="GS11" s="66"/>
      <c r="GT11" s="4"/>
      <c r="GU11" s="4"/>
      <c r="GV11" s="4"/>
      <c r="GW11" s="4"/>
      <c r="GX11" s="4"/>
      <c r="GY11" s="4"/>
      <c r="GZ11" s="4"/>
      <c r="HA11" s="4"/>
    </row>
    <row r="12" spans="1:235" ht="87" customHeight="1" x14ac:dyDescent="0.25">
      <c r="A12" s="130"/>
      <c r="B12" s="130"/>
      <c r="C12" s="127" t="s">
        <v>687</v>
      </c>
      <c r="D12" s="127"/>
      <c r="E12" s="127"/>
      <c r="F12" s="127" t="s">
        <v>689</v>
      </c>
      <c r="G12" s="127"/>
      <c r="H12" s="127"/>
      <c r="I12" s="127" t="s">
        <v>692</v>
      </c>
      <c r="J12" s="127"/>
      <c r="K12" s="127"/>
      <c r="L12" s="127" t="s">
        <v>696</v>
      </c>
      <c r="M12" s="127"/>
      <c r="N12" s="127"/>
      <c r="O12" s="127" t="s">
        <v>700</v>
      </c>
      <c r="P12" s="127"/>
      <c r="Q12" s="127"/>
      <c r="R12" s="127" t="s">
        <v>704</v>
      </c>
      <c r="S12" s="127"/>
      <c r="T12" s="127"/>
      <c r="U12" s="127" t="s">
        <v>708</v>
      </c>
      <c r="V12" s="127"/>
      <c r="W12" s="127"/>
      <c r="X12" s="127" t="s">
        <v>712</v>
      </c>
      <c r="Y12" s="127"/>
      <c r="Z12" s="127"/>
      <c r="AA12" s="127" t="s">
        <v>714</v>
      </c>
      <c r="AB12" s="127"/>
      <c r="AC12" s="127"/>
      <c r="AD12" s="127" t="s">
        <v>333</v>
      </c>
      <c r="AE12" s="127"/>
      <c r="AF12" s="127"/>
      <c r="AG12" s="127" t="s">
        <v>719</v>
      </c>
      <c r="AH12" s="127"/>
      <c r="AI12" s="127"/>
      <c r="AJ12" s="127" t="s">
        <v>720</v>
      </c>
      <c r="AK12" s="127"/>
      <c r="AL12" s="127"/>
      <c r="AM12" s="125" t="s">
        <v>721</v>
      </c>
      <c r="AN12" s="125"/>
      <c r="AO12" s="125"/>
      <c r="AP12" s="125" t="s">
        <v>722</v>
      </c>
      <c r="AQ12" s="125"/>
      <c r="AR12" s="125"/>
      <c r="AS12" s="125" t="s">
        <v>723</v>
      </c>
      <c r="AT12" s="125"/>
      <c r="AU12" s="125"/>
      <c r="AV12" s="125" t="s">
        <v>727</v>
      </c>
      <c r="AW12" s="125"/>
      <c r="AX12" s="125"/>
      <c r="AY12" s="125" t="s">
        <v>731</v>
      </c>
      <c r="AZ12" s="125"/>
      <c r="BA12" s="125"/>
      <c r="BB12" s="125" t="s">
        <v>734</v>
      </c>
      <c r="BC12" s="125"/>
      <c r="BD12" s="125"/>
      <c r="BE12" s="125" t="s">
        <v>735</v>
      </c>
      <c r="BF12" s="125"/>
      <c r="BG12" s="125"/>
      <c r="BH12" s="125" t="s">
        <v>738</v>
      </c>
      <c r="BI12" s="125"/>
      <c r="BJ12" s="125"/>
      <c r="BK12" s="125" t="s">
        <v>739</v>
      </c>
      <c r="BL12" s="125"/>
      <c r="BM12" s="125"/>
      <c r="BN12" s="125" t="s">
        <v>740</v>
      </c>
      <c r="BO12" s="125"/>
      <c r="BP12" s="125"/>
      <c r="BQ12" s="125" t="s">
        <v>354</v>
      </c>
      <c r="BR12" s="125"/>
      <c r="BS12" s="125"/>
      <c r="BT12" s="125" t="s">
        <v>357</v>
      </c>
      <c r="BU12" s="125"/>
      <c r="BV12" s="125"/>
      <c r="BW12" s="127" t="s">
        <v>741</v>
      </c>
      <c r="BX12" s="127"/>
      <c r="BY12" s="127"/>
      <c r="BZ12" s="127" t="s">
        <v>742</v>
      </c>
      <c r="CA12" s="127"/>
      <c r="CB12" s="127"/>
      <c r="CC12" s="127" t="s">
        <v>743</v>
      </c>
      <c r="CD12" s="127"/>
      <c r="CE12" s="127"/>
      <c r="CF12" s="127" t="s">
        <v>747</v>
      </c>
      <c r="CG12" s="127"/>
      <c r="CH12" s="127"/>
      <c r="CI12" s="127" t="s">
        <v>751</v>
      </c>
      <c r="CJ12" s="127"/>
      <c r="CK12" s="127"/>
      <c r="CL12" s="127" t="s">
        <v>367</v>
      </c>
      <c r="CM12" s="127"/>
      <c r="CN12" s="127"/>
      <c r="CO12" s="125" t="s">
        <v>753</v>
      </c>
      <c r="CP12" s="125"/>
      <c r="CQ12" s="125"/>
      <c r="CR12" s="125" t="s">
        <v>757</v>
      </c>
      <c r="CS12" s="125"/>
      <c r="CT12" s="125"/>
      <c r="CU12" s="125" t="s">
        <v>760</v>
      </c>
      <c r="CV12" s="125"/>
      <c r="CW12" s="125"/>
      <c r="CX12" s="125" t="s">
        <v>764</v>
      </c>
      <c r="CY12" s="125"/>
      <c r="CZ12" s="125"/>
      <c r="DA12" s="125" t="s">
        <v>375</v>
      </c>
      <c r="DB12" s="125"/>
      <c r="DC12" s="125"/>
      <c r="DD12" s="127" t="s">
        <v>765</v>
      </c>
      <c r="DE12" s="127"/>
      <c r="DF12" s="127"/>
      <c r="DG12" s="126" t="s">
        <v>769</v>
      </c>
      <c r="DH12" s="126"/>
      <c r="DI12" s="126"/>
      <c r="DJ12" s="126" t="s">
        <v>773</v>
      </c>
      <c r="DK12" s="126"/>
      <c r="DL12" s="126"/>
      <c r="DM12" s="128" t="s">
        <v>775</v>
      </c>
      <c r="DN12" s="128"/>
      <c r="DO12" s="128"/>
      <c r="DP12" s="126" t="s">
        <v>776</v>
      </c>
      <c r="DQ12" s="126"/>
      <c r="DR12" s="126"/>
      <c r="DS12" s="126" t="s">
        <v>383</v>
      </c>
      <c r="DT12" s="126"/>
      <c r="DU12" s="126"/>
      <c r="DV12" s="126" t="s">
        <v>385</v>
      </c>
      <c r="DW12" s="126"/>
      <c r="DX12" s="126"/>
      <c r="DY12" s="128" t="s">
        <v>781</v>
      </c>
      <c r="DZ12" s="128"/>
      <c r="EA12" s="128"/>
      <c r="EB12" s="128" t="s">
        <v>784</v>
      </c>
      <c r="EC12" s="128"/>
      <c r="ED12" s="128"/>
      <c r="EE12" s="128" t="s">
        <v>785</v>
      </c>
      <c r="EF12" s="128"/>
      <c r="EG12" s="128"/>
      <c r="EH12" s="128" t="s">
        <v>789</v>
      </c>
      <c r="EI12" s="128"/>
      <c r="EJ12" s="128"/>
      <c r="EK12" s="128" t="s">
        <v>793</v>
      </c>
      <c r="EL12" s="128"/>
      <c r="EM12" s="128"/>
      <c r="EN12" s="128" t="s">
        <v>391</v>
      </c>
      <c r="EO12" s="128"/>
      <c r="EP12" s="128"/>
      <c r="EQ12" s="126" t="s">
        <v>795</v>
      </c>
      <c r="ER12" s="126"/>
      <c r="ES12" s="126"/>
      <c r="ET12" s="126" t="s">
        <v>398</v>
      </c>
      <c r="EU12" s="126"/>
      <c r="EV12" s="126"/>
      <c r="EW12" s="126" t="s">
        <v>802</v>
      </c>
      <c r="EX12" s="126"/>
      <c r="EY12" s="126"/>
      <c r="EZ12" s="126" t="s">
        <v>394</v>
      </c>
      <c r="FA12" s="126"/>
      <c r="FB12" s="126"/>
      <c r="FC12" s="126" t="s">
        <v>395</v>
      </c>
      <c r="FD12" s="126"/>
      <c r="FE12" s="126"/>
      <c r="FF12" s="126" t="s">
        <v>809</v>
      </c>
      <c r="FG12" s="126"/>
      <c r="FH12" s="126"/>
      <c r="FI12" s="128" t="s">
        <v>813</v>
      </c>
      <c r="FJ12" s="128"/>
      <c r="FK12" s="128"/>
      <c r="FL12" s="128" t="s">
        <v>817</v>
      </c>
      <c r="FM12" s="128"/>
      <c r="FN12" s="128"/>
      <c r="FO12" s="128" t="s">
        <v>821</v>
      </c>
      <c r="FP12" s="128"/>
      <c r="FQ12" s="128"/>
      <c r="FR12" s="128" t="s">
        <v>400</v>
      </c>
      <c r="FS12" s="128"/>
      <c r="FT12" s="128"/>
      <c r="FU12" s="128" t="s">
        <v>828</v>
      </c>
      <c r="FV12" s="128"/>
      <c r="FW12" s="128"/>
      <c r="FX12" s="128" t="s">
        <v>831</v>
      </c>
      <c r="FY12" s="128"/>
      <c r="FZ12" s="128"/>
      <c r="GA12" s="126" t="s">
        <v>835</v>
      </c>
      <c r="GB12" s="126"/>
      <c r="GC12" s="126"/>
      <c r="GD12" s="126" t="s">
        <v>836</v>
      </c>
      <c r="GE12" s="126"/>
      <c r="GF12" s="126"/>
      <c r="GG12" s="126" t="s">
        <v>840</v>
      </c>
      <c r="GH12" s="126"/>
      <c r="GI12" s="126"/>
      <c r="GJ12" s="126" t="s">
        <v>844</v>
      </c>
      <c r="GK12" s="126"/>
      <c r="GL12" s="126"/>
      <c r="GM12" s="126" t="s">
        <v>848</v>
      </c>
      <c r="GN12" s="126"/>
      <c r="GO12" s="126"/>
      <c r="GP12" s="126" t="s">
        <v>852</v>
      </c>
      <c r="GQ12" s="126"/>
      <c r="GR12" s="126"/>
      <c r="GS12" s="63"/>
    </row>
    <row r="13" spans="1:235" ht="144" x14ac:dyDescent="0.25">
      <c r="A13" s="131"/>
      <c r="B13" s="131"/>
      <c r="C13" s="49" t="s">
        <v>571</v>
      </c>
      <c r="D13" s="49" t="s">
        <v>573</v>
      </c>
      <c r="E13" s="49" t="s">
        <v>688</v>
      </c>
      <c r="F13" s="49" t="s">
        <v>690</v>
      </c>
      <c r="G13" s="49" t="s">
        <v>328</v>
      </c>
      <c r="H13" s="49" t="s">
        <v>691</v>
      </c>
      <c r="I13" s="49" t="s">
        <v>693</v>
      </c>
      <c r="J13" s="49" t="s">
        <v>694</v>
      </c>
      <c r="K13" s="49" t="s">
        <v>695</v>
      </c>
      <c r="L13" s="49" t="s">
        <v>697</v>
      </c>
      <c r="M13" s="49" t="s">
        <v>698</v>
      </c>
      <c r="N13" s="49" t="s">
        <v>699</v>
      </c>
      <c r="O13" s="49" t="s">
        <v>701</v>
      </c>
      <c r="P13" s="49" t="s">
        <v>702</v>
      </c>
      <c r="Q13" s="49" t="s">
        <v>703</v>
      </c>
      <c r="R13" s="49" t="s">
        <v>705</v>
      </c>
      <c r="S13" s="49" t="s">
        <v>706</v>
      </c>
      <c r="T13" s="49" t="s">
        <v>707</v>
      </c>
      <c r="U13" s="49" t="s">
        <v>709</v>
      </c>
      <c r="V13" s="49" t="s">
        <v>710</v>
      </c>
      <c r="W13" s="49" t="s">
        <v>711</v>
      </c>
      <c r="X13" s="49" t="s">
        <v>141</v>
      </c>
      <c r="Y13" s="49" t="s">
        <v>330</v>
      </c>
      <c r="Z13" s="49" t="s">
        <v>143</v>
      </c>
      <c r="AA13" s="49" t="s">
        <v>331</v>
      </c>
      <c r="AB13" s="49" t="s">
        <v>715</v>
      </c>
      <c r="AC13" s="49" t="s">
        <v>332</v>
      </c>
      <c r="AD13" s="49" t="s">
        <v>716</v>
      </c>
      <c r="AE13" s="49" t="s">
        <v>717</v>
      </c>
      <c r="AF13" s="49" t="s">
        <v>718</v>
      </c>
      <c r="AG13" s="49" t="s">
        <v>337</v>
      </c>
      <c r="AH13" s="49" t="s">
        <v>338</v>
      </c>
      <c r="AI13" s="49" t="s">
        <v>339</v>
      </c>
      <c r="AJ13" s="49" t="s">
        <v>165</v>
      </c>
      <c r="AK13" s="49" t="s">
        <v>340</v>
      </c>
      <c r="AL13" s="49" t="s">
        <v>341</v>
      </c>
      <c r="AM13" s="49" t="s">
        <v>342</v>
      </c>
      <c r="AN13" s="49" t="s">
        <v>343</v>
      </c>
      <c r="AO13" s="49" t="s">
        <v>344</v>
      </c>
      <c r="AP13" s="49" t="s">
        <v>345</v>
      </c>
      <c r="AQ13" s="49" t="s">
        <v>346</v>
      </c>
      <c r="AR13" s="49" t="s">
        <v>347</v>
      </c>
      <c r="AS13" s="49" t="s">
        <v>724</v>
      </c>
      <c r="AT13" s="49" t="s">
        <v>725</v>
      </c>
      <c r="AU13" s="49" t="s">
        <v>726</v>
      </c>
      <c r="AV13" s="49" t="s">
        <v>728</v>
      </c>
      <c r="AW13" s="49" t="s">
        <v>729</v>
      </c>
      <c r="AX13" s="49" t="s">
        <v>730</v>
      </c>
      <c r="AY13" s="49" t="s">
        <v>732</v>
      </c>
      <c r="AZ13" s="49" t="s">
        <v>733</v>
      </c>
      <c r="BA13" s="49" t="s">
        <v>123</v>
      </c>
      <c r="BB13" s="49" t="s">
        <v>348</v>
      </c>
      <c r="BC13" s="49" t="s">
        <v>349</v>
      </c>
      <c r="BD13" s="49" t="s">
        <v>350</v>
      </c>
      <c r="BE13" s="24" t="s">
        <v>128</v>
      </c>
      <c r="BF13" s="24" t="s">
        <v>127</v>
      </c>
      <c r="BG13" s="24" t="s">
        <v>736</v>
      </c>
      <c r="BH13" s="24" t="s">
        <v>351</v>
      </c>
      <c r="BI13" s="24" t="s">
        <v>352</v>
      </c>
      <c r="BJ13" s="24" t="s">
        <v>353</v>
      </c>
      <c r="BK13" s="24" t="s">
        <v>135</v>
      </c>
      <c r="BL13" s="24" t="s">
        <v>129</v>
      </c>
      <c r="BM13" s="24" t="s">
        <v>130</v>
      </c>
      <c r="BN13" s="24" t="s">
        <v>334</v>
      </c>
      <c r="BO13" s="24" t="s">
        <v>335</v>
      </c>
      <c r="BP13" s="24" t="s">
        <v>336</v>
      </c>
      <c r="BQ13" s="24" t="s">
        <v>354</v>
      </c>
      <c r="BR13" s="24" t="s">
        <v>355</v>
      </c>
      <c r="BS13" s="24" t="s">
        <v>356</v>
      </c>
      <c r="BT13" s="24" t="s">
        <v>357</v>
      </c>
      <c r="BU13" s="24" t="s">
        <v>358</v>
      </c>
      <c r="BV13" s="24" t="s">
        <v>359</v>
      </c>
      <c r="BW13" s="49" t="s">
        <v>360</v>
      </c>
      <c r="BX13" s="49" t="s">
        <v>361</v>
      </c>
      <c r="BY13" s="49" t="s">
        <v>362</v>
      </c>
      <c r="BZ13" s="49" t="s">
        <v>278</v>
      </c>
      <c r="CA13" s="49" t="s">
        <v>284</v>
      </c>
      <c r="CB13" s="49" t="s">
        <v>363</v>
      </c>
      <c r="CC13" s="24" t="s">
        <v>744</v>
      </c>
      <c r="CD13" s="24" t="s">
        <v>745</v>
      </c>
      <c r="CE13" s="24" t="s">
        <v>746</v>
      </c>
      <c r="CF13" s="49" t="s">
        <v>748</v>
      </c>
      <c r="CG13" s="49" t="s">
        <v>749</v>
      </c>
      <c r="CH13" s="49" t="s">
        <v>750</v>
      </c>
      <c r="CI13" s="49" t="s">
        <v>364</v>
      </c>
      <c r="CJ13" s="49" t="s">
        <v>365</v>
      </c>
      <c r="CK13" s="49" t="s">
        <v>366</v>
      </c>
      <c r="CL13" s="49" t="s">
        <v>367</v>
      </c>
      <c r="CM13" s="49" t="s">
        <v>368</v>
      </c>
      <c r="CN13" s="49" t="s">
        <v>752</v>
      </c>
      <c r="CO13" s="24" t="s">
        <v>754</v>
      </c>
      <c r="CP13" s="24" t="s">
        <v>755</v>
      </c>
      <c r="CQ13" s="24" t="s">
        <v>756</v>
      </c>
      <c r="CR13" s="24" t="s">
        <v>758</v>
      </c>
      <c r="CS13" s="24" t="s">
        <v>759</v>
      </c>
      <c r="CT13" s="24" t="s">
        <v>144</v>
      </c>
      <c r="CU13" s="24" t="s">
        <v>761</v>
      </c>
      <c r="CV13" s="24" t="s">
        <v>762</v>
      </c>
      <c r="CW13" s="24" t="s">
        <v>763</v>
      </c>
      <c r="CX13" s="24" t="s">
        <v>372</v>
      </c>
      <c r="CY13" s="24" t="s">
        <v>373</v>
      </c>
      <c r="CZ13" s="24" t="s">
        <v>374</v>
      </c>
      <c r="DA13" s="24" t="s">
        <v>375</v>
      </c>
      <c r="DB13" s="24" t="s">
        <v>376</v>
      </c>
      <c r="DC13" s="24" t="s">
        <v>377</v>
      </c>
      <c r="DD13" s="24" t="s">
        <v>766</v>
      </c>
      <c r="DE13" s="24" t="s">
        <v>767</v>
      </c>
      <c r="DF13" s="24" t="s">
        <v>768</v>
      </c>
      <c r="DG13" s="49" t="s">
        <v>770</v>
      </c>
      <c r="DH13" s="49" t="s">
        <v>771</v>
      </c>
      <c r="DI13" s="49" t="s">
        <v>772</v>
      </c>
      <c r="DJ13" s="49" t="s">
        <v>378</v>
      </c>
      <c r="DK13" s="49" t="s">
        <v>379</v>
      </c>
      <c r="DL13" s="49" t="s">
        <v>774</v>
      </c>
      <c r="DM13" s="49" t="s">
        <v>380</v>
      </c>
      <c r="DN13" s="49" t="s">
        <v>381</v>
      </c>
      <c r="DO13" s="49" t="s">
        <v>382</v>
      </c>
      <c r="DP13" s="49" t="s">
        <v>369</v>
      </c>
      <c r="DQ13" s="49" t="s">
        <v>370</v>
      </c>
      <c r="DR13" s="49" t="s">
        <v>371</v>
      </c>
      <c r="DS13" s="49" t="s">
        <v>777</v>
      </c>
      <c r="DT13" s="49" t="s">
        <v>778</v>
      </c>
      <c r="DU13" s="49" t="s">
        <v>384</v>
      </c>
      <c r="DV13" s="49" t="s">
        <v>385</v>
      </c>
      <c r="DW13" s="49" t="s">
        <v>779</v>
      </c>
      <c r="DX13" s="49" t="s">
        <v>780</v>
      </c>
      <c r="DY13" s="49" t="s">
        <v>781</v>
      </c>
      <c r="DZ13" s="49" t="s">
        <v>782</v>
      </c>
      <c r="EA13" s="49" t="s">
        <v>783</v>
      </c>
      <c r="EB13" s="49" t="s">
        <v>386</v>
      </c>
      <c r="EC13" s="49" t="s">
        <v>387</v>
      </c>
      <c r="ED13" s="49" t="s">
        <v>388</v>
      </c>
      <c r="EE13" s="49" t="s">
        <v>786</v>
      </c>
      <c r="EF13" s="49" t="s">
        <v>787</v>
      </c>
      <c r="EG13" s="49" t="s">
        <v>788</v>
      </c>
      <c r="EH13" s="49" t="s">
        <v>790</v>
      </c>
      <c r="EI13" s="49" t="s">
        <v>791</v>
      </c>
      <c r="EJ13" s="49" t="s">
        <v>792</v>
      </c>
      <c r="EK13" s="49" t="s">
        <v>389</v>
      </c>
      <c r="EL13" s="49" t="s">
        <v>794</v>
      </c>
      <c r="EM13" s="49" t="s">
        <v>390</v>
      </c>
      <c r="EN13" s="49" t="s">
        <v>391</v>
      </c>
      <c r="EO13" s="49" t="s">
        <v>392</v>
      </c>
      <c r="EP13" s="49" t="s">
        <v>393</v>
      </c>
      <c r="EQ13" s="49" t="s">
        <v>796</v>
      </c>
      <c r="ER13" s="49" t="s">
        <v>797</v>
      </c>
      <c r="ES13" s="49" t="s">
        <v>798</v>
      </c>
      <c r="ET13" s="49" t="s">
        <v>799</v>
      </c>
      <c r="EU13" s="49" t="s">
        <v>800</v>
      </c>
      <c r="EV13" s="49" t="s">
        <v>801</v>
      </c>
      <c r="EW13" s="49" t="s">
        <v>802</v>
      </c>
      <c r="EX13" s="49" t="s">
        <v>803</v>
      </c>
      <c r="EY13" s="49" t="s">
        <v>804</v>
      </c>
      <c r="EZ13" s="49" t="s">
        <v>805</v>
      </c>
      <c r="FA13" s="49" t="s">
        <v>806</v>
      </c>
      <c r="FB13" s="49" t="s">
        <v>807</v>
      </c>
      <c r="FC13" s="49" t="s">
        <v>396</v>
      </c>
      <c r="FD13" s="49" t="s">
        <v>397</v>
      </c>
      <c r="FE13" s="49" t="s">
        <v>808</v>
      </c>
      <c r="FF13" s="49" t="s">
        <v>810</v>
      </c>
      <c r="FG13" s="49" t="s">
        <v>811</v>
      </c>
      <c r="FH13" s="49" t="s">
        <v>812</v>
      </c>
      <c r="FI13" s="24" t="s">
        <v>814</v>
      </c>
      <c r="FJ13" s="24" t="s">
        <v>815</v>
      </c>
      <c r="FK13" s="24" t="s">
        <v>816</v>
      </c>
      <c r="FL13" s="24" t="s">
        <v>818</v>
      </c>
      <c r="FM13" s="24" t="s">
        <v>819</v>
      </c>
      <c r="FN13" s="24" t="s">
        <v>820</v>
      </c>
      <c r="FO13" s="24" t="s">
        <v>822</v>
      </c>
      <c r="FP13" s="24" t="s">
        <v>823</v>
      </c>
      <c r="FQ13" s="24" t="s">
        <v>824</v>
      </c>
      <c r="FR13" s="24" t="s">
        <v>825</v>
      </c>
      <c r="FS13" s="24" t="s">
        <v>826</v>
      </c>
      <c r="FT13" s="24" t="s">
        <v>827</v>
      </c>
      <c r="FU13" s="24" t="s">
        <v>288</v>
      </c>
      <c r="FV13" s="24" t="s">
        <v>829</v>
      </c>
      <c r="FW13" s="24" t="s">
        <v>830</v>
      </c>
      <c r="FX13" s="24" t="s">
        <v>832</v>
      </c>
      <c r="FY13" s="24" t="s">
        <v>833</v>
      </c>
      <c r="FZ13" s="24" t="s">
        <v>834</v>
      </c>
      <c r="GA13" s="49" t="s">
        <v>401</v>
      </c>
      <c r="GB13" s="49" t="s">
        <v>402</v>
      </c>
      <c r="GC13" s="49" t="s">
        <v>403</v>
      </c>
      <c r="GD13" s="49" t="s">
        <v>837</v>
      </c>
      <c r="GE13" s="49" t="s">
        <v>838</v>
      </c>
      <c r="GF13" s="49" t="s">
        <v>839</v>
      </c>
      <c r="GG13" s="49" t="s">
        <v>841</v>
      </c>
      <c r="GH13" s="49" t="s">
        <v>842</v>
      </c>
      <c r="GI13" s="49" t="s">
        <v>843</v>
      </c>
      <c r="GJ13" s="49" t="s">
        <v>845</v>
      </c>
      <c r="GK13" s="49" t="s">
        <v>846</v>
      </c>
      <c r="GL13" s="49" t="s">
        <v>847</v>
      </c>
      <c r="GM13" s="49" t="s">
        <v>849</v>
      </c>
      <c r="GN13" s="49" t="s">
        <v>850</v>
      </c>
      <c r="GO13" s="49" t="s">
        <v>851</v>
      </c>
      <c r="GP13" s="49" t="s">
        <v>853</v>
      </c>
      <c r="GQ13" s="49" t="s">
        <v>854</v>
      </c>
      <c r="GR13" s="49" t="s">
        <v>855</v>
      </c>
      <c r="GS13" s="63"/>
    </row>
    <row r="14" spans="1:235" ht="15.75" x14ac:dyDescent="0.25">
      <c r="A14" s="22">
        <v>1</v>
      </c>
      <c r="B14" s="11" t="s">
        <v>1044</v>
      </c>
      <c r="C14" s="5"/>
      <c r="D14" s="5">
        <v>1</v>
      </c>
      <c r="E14" s="5"/>
      <c r="F14" s="5">
        <v>1</v>
      </c>
      <c r="G14" s="5"/>
      <c r="H14" s="5"/>
      <c r="I14" s="11"/>
      <c r="J14" s="11">
        <v>1</v>
      </c>
      <c r="K14" s="11"/>
      <c r="L14" s="11"/>
      <c r="M14" s="11">
        <v>1</v>
      </c>
      <c r="N14" s="11"/>
      <c r="O14" s="11"/>
      <c r="P14" s="11">
        <v>1</v>
      </c>
      <c r="Q14" s="11"/>
      <c r="R14" s="11"/>
      <c r="S14" s="11">
        <v>1</v>
      </c>
      <c r="T14" s="11"/>
      <c r="U14" s="11">
        <v>1</v>
      </c>
      <c r="V14" s="11"/>
      <c r="W14" s="11"/>
      <c r="X14" s="11"/>
      <c r="Y14" s="11">
        <v>1</v>
      </c>
      <c r="Z14" s="11"/>
      <c r="AA14" s="15"/>
      <c r="AB14" s="15">
        <v>1</v>
      </c>
      <c r="AC14" s="15"/>
      <c r="AD14" s="15">
        <v>1</v>
      </c>
      <c r="AE14" s="15"/>
      <c r="AF14" s="15"/>
      <c r="AG14" s="15"/>
      <c r="AH14" s="15">
        <v>1</v>
      </c>
      <c r="AI14" s="15"/>
      <c r="AJ14" s="15"/>
      <c r="AK14" s="15">
        <v>1</v>
      </c>
      <c r="AL14" s="15"/>
      <c r="AM14" s="15">
        <v>1</v>
      </c>
      <c r="AN14" s="15"/>
      <c r="AO14" s="15"/>
      <c r="AP14" s="15"/>
      <c r="AQ14" s="15">
        <v>1</v>
      </c>
      <c r="AR14" s="15"/>
      <c r="AS14" s="15"/>
      <c r="AT14" s="15">
        <v>1</v>
      </c>
      <c r="AU14" s="20"/>
      <c r="AV14" s="15">
        <v>1</v>
      </c>
      <c r="AW14" s="15"/>
      <c r="AX14" s="15"/>
      <c r="AY14" s="15"/>
      <c r="AZ14" s="15">
        <v>1</v>
      </c>
      <c r="BA14" s="15"/>
      <c r="BB14" s="15"/>
      <c r="BC14" s="15">
        <v>1</v>
      </c>
      <c r="BD14" s="15"/>
      <c r="BE14" s="11">
        <v>1</v>
      </c>
      <c r="BF14" s="11"/>
      <c r="BG14" s="11"/>
      <c r="BH14" s="19">
        <v>1</v>
      </c>
      <c r="BI14" s="15"/>
      <c r="BJ14" s="15"/>
      <c r="BK14" s="15">
        <v>1</v>
      </c>
      <c r="BL14" s="15"/>
      <c r="BM14" s="15"/>
      <c r="BN14" s="15"/>
      <c r="BO14" s="15">
        <v>1</v>
      </c>
      <c r="BP14" s="15"/>
      <c r="BQ14" s="15">
        <v>1</v>
      </c>
      <c r="BR14" s="15"/>
      <c r="BS14" s="15"/>
      <c r="BT14" s="15">
        <v>1</v>
      </c>
      <c r="BU14" s="15"/>
      <c r="BV14" s="15"/>
      <c r="BW14" s="19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/>
      <c r="CG14" s="15">
        <v>1</v>
      </c>
      <c r="CH14" s="15"/>
      <c r="CI14" s="15"/>
      <c r="CJ14" s="15">
        <v>1</v>
      </c>
      <c r="CK14" s="15"/>
      <c r="CL14" s="15"/>
      <c r="CM14" s="15">
        <v>1</v>
      </c>
      <c r="CN14" s="15"/>
      <c r="CO14" s="15">
        <v>1</v>
      </c>
      <c r="CP14" s="15"/>
      <c r="CQ14" s="15"/>
      <c r="CR14" s="15"/>
      <c r="CS14" s="15">
        <v>1</v>
      </c>
      <c r="CT14" s="15"/>
      <c r="CU14" s="15"/>
      <c r="CV14" s="15">
        <v>1</v>
      </c>
      <c r="CW14" s="15"/>
      <c r="CX14" s="15">
        <v>1</v>
      </c>
      <c r="CY14" s="15"/>
      <c r="CZ14" s="15"/>
      <c r="DA14" s="15"/>
      <c r="DB14" s="15">
        <v>1</v>
      </c>
      <c r="DC14" s="15"/>
      <c r="DD14" s="15"/>
      <c r="DE14" s="15">
        <v>1</v>
      </c>
      <c r="DF14" s="15"/>
      <c r="DG14" s="15"/>
      <c r="DH14" s="15">
        <v>1</v>
      </c>
      <c r="DI14" s="15"/>
      <c r="DJ14" s="15"/>
      <c r="DK14" s="15">
        <v>1</v>
      </c>
      <c r="DL14" s="15"/>
      <c r="DM14" s="15">
        <v>1</v>
      </c>
      <c r="DN14" s="15"/>
      <c r="DO14" s="15"/>
      <c r="DP14" s="15"/>
      <c r="DQ14" s="15">
        <v>1</v>
      </c>
      <c r="DR14" s="15"/>
      <c r="DS14" s="15"/>
      <c r="DT14" s="15">
        <v>1</v>
      </c>
      <c r="DU14" s="15"/>
      <c r="DV14" s="15"/>
      <c r="DW14" s="15">
        <v>1</v>
      </c>
      <c r="DX14" s="15"/>
      <c r="DY14" s="15"/>
      <c r="DZ14" s="15">
        <v>1</v>
      </c>
      <c r="EA14" s="15"/>
      <c r="EB14" s="15">
        <v>1</v>
      </c>
      <c r="EC14" s="15"/>
      <c r="ED14" s="15"/>
      <c r="EE14" s="15"/>
      <c r="EF14" s="15">
        <v>1</v>
      </c>
      <c r="EG14" s="15"/>
      <c r="EH14" s="15"/>
      <c r="EI14" s="15">
        <v>1</v>
      </c>
      <c r="EJ14" s="15"/>
      <c r="EK14" s="15"/>
      <c r="EL14" s="15">
        <v>1</v>
      </c>
      <c r="EM14" s="15"/>
      <c r="EN14" s="15"/>
      <c r="EO14" s="15">
        <v>1</v>
      </c>
      <c r="EP14" s="15"/>
      <c r="EQ14" s="15">
        <v>1</v>
      </c>
      <c r="ER14" s="15"/>
      <c r="ES14" s="15"/>
      <c r="ET14" s="15"/>
      <c r="EU14" s="15">
        <v>1</v>
      </c>
      <c r="EV14" s="15"/>
      <c r="EW14" s="15"/>
      <c r="EX14" s="15">
        <v>1</v>
      </c>
      <c r="EY14" s="15"/>
      <c r="EZ14" s="15"/>
      <c r="FA14" s="15">
        <v>1</v>
      </c>
      <c r="FB14" s="15"/>
      <c r="FC14" s="15">
        <v>1</v>
      </c>
      <c r="FD14" s="15"/>
      <c r="FE14" s="15"/>
      <c r="FF14" s="15"/>
      <c r="FG14" s="15">
        <v>1</v>
      </c>
      <c r="FH14" s="15"/>
      <c r="FI14" s="15"/>
      <c r="FJ14" s="15">
        <v>1</v>
      </c>
      <c r="FK14" s="15"/>
      <c r="FL14" s="15"/>
      <c r="FM14" s="15">
        <v>1</v>
      </c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</row>
    <row r="15" spans="1:235" ht="15.75" x14ac:dyDescent="0.25">
      <c r="A15" s="2">
        <v>2</v>
      </c>
      <c r="B15" s="1" t="s">
        <v>1045</v>
      </c>
      <c r="C15" s="9"/>
      <c r="D15" s="9"/>
      <c r="E15" s="9">
        <v>1</v>
      </c>
      <c r="F15" s="9">
        <v>1</v>
      </c>
      <c r="G15" s="9"/>
      <c r="H15" s="9"/>
      <c r="I15" s="1"/>
      <c r="J15" s="1"/>
      <c r="K15" s="1">
        <v>1</v>
      </c>
      <c r="L15" s="1">
        <v>1</v>
      </c>
      <c r="M15" s="1"/>
      <c r="N15" s="1"/>
      <c r="O15" s="1"/>
      <c r="P15" s="1">
        <v>1</v>
      </c>
      <c r="Q15" s="1"/>
      <c r="R15" s="1"/>
      <c r="S15" s="1"/>
      <c r="T15" s="1">
        <v>1</v>
      </c>
      <c r="U15" s="1">
        <v>1</v>
      </c>
      <c r="V15" s="1"/>
      <c r="W15" s="1"/>
      <c r="X15" s="1"/>
      <c r="Y15" s="1">
        <v>1</v>
      </c>
      <c r="Z15" s="1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16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15">
        <v>1</v>
      </c>
      <c r="BF15" s="15"/>
      <c r="BG15" s="15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>
        <v>1</v>
      </c>
      <c r="BV15" s="4"/>
      <c r="BW15" s="18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/>
      <c r="CN15" s="4">
        <v>1</v>
      </c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/>
      <c r="FB15" s="4">
        <v>1</v>
      </c>
      <c r="FC15" s="4">
        <v>1</v>
      </c>
      <c r="FD15" s="4"/>
      <c r="FE15" s="4"/>
      <c r="FF15" s="4">
        <v>1</v>
      </c>
      <c r="FG15" s="4"/>
      <c r="FH15" s="4"/>
      <c r="FI15" s="4"/>
      <c r="FJ15" s="4">
        <v>1</v>
      </c>
      <c r="FK15" s="4"/>
      <c r="FL15" s="4"/>
      <c r="FM15" s="4"/>
      <c r="FN15" s="4">
        <v>1</v>
      </c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/>
      <c r="GK15" s="4">
        <v>1</v>
      </c>
      <c r="GL15" s="4"/>
      <c r="GM15" s="4">
        <v>1</v>
      </c>
      <c r="GN15" s="4"/>
      <c r="GO15" s="4"/>
      <c r="GP15" s="4"/>
      <c r="GQ15" s="4">
        <v>1</v>
      </c>
      <c r="GR15" s="4"/>
    </row>
    <row r="16" spans="1:235" ht="15.75" x14ac:dyDescent="0.25">
      <c r="A16" s="2">
        <v>3</v>
      </c>
      <c r="B16" s="1" t="s">
        <v>1046</v>
      </c>
      <c r="C16" s="9"/>
      <c r="D16" s="9">
        <v>1</v>
      </c>
      <c r="E16" s="9"/>
      <c r="F16" s="9">
        <v>1</v>
      </c>
      <c r="G16" s="9"/>
      <c r="H16" s="9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16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/>
      <c r="BL16" s="4">
        <v>1</v>
      </c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18"/>
      <c r="BX16" s="4">
        <v>1</v>
      </c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/>
      <c r="GQ16" s="4">
        <v>1</v>
      </c>
      <c r="GR16" s="4"/>
    </row>
    <row r="17" spans="1:201" ht="15.75" x14ac:dyDescent="0.25">
      <c r="A17" s="2">
        <v>4</v>
      </c>
      <c r="B17" s="1" t="s">
        <v>1047</v>
      </c>
      <c r="C17" s="9">
        <v>1</v>
      </c>
      <c r="D17" s="9"/>
      <c r="E17" s="9"/>
      <c r="F17" s="9"/>
      <c r="G17" s="9">
        <v>1</v>
      </c>
      <c r="H17" s="9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6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18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</row>
    <row r="18" spans="1:201" x14ac:dyDescent="0.25">
      <c r="A18" s="119" t="s">
        <v>121</v>
      </c>
      <c r="B18" s="120"/>
      <c r="C18" s="3">
        <f>SUM(C14:C17)</f>
        <v>1</v>
      </c>
      <c r="D18" s="3">
        <f>SUM(D14:D17)</f>
        <v>2</v>
      </c>
      <c r="E18" s="3">
        <f>SUM(E14:E17)</f>
        <v>1</v>
      </c>
      <c r="F18" s="3">
        <f>SUM(F14:F17)</f>
        <v>3</v>
      </c>
      <c r="G18" s="3">
        <f>SUM(G14:G17)</f>
        <v>1</v>
      </c>
      <c r="H18" s="3">
        <f>SUM(H14:H17)</f>
        <v>0</v>
      </c>
      <c r="I18" s="3">
        <f>SUM(I14:I17)</f>
        <v>1</v>
      </c>
      <c r="J18" s="3">
        <f>SUM(J14:J17)</f>
        <v>2</v>
      </c>
      <c r="K18" s="3">
        <f>SUM(K14:K17)</f>
        <v>1</v>
      </c>
      <c r="L18" s="3">
        <f>SUM(L14:L17)</f>
        <v>2</v>
      </c>
      <c r="M18" s="3">
        <f>SUM(M14:M17)</f>
        <v>2</v>
      </c>
      <c r="N18" s="3">
        <f>SUM(N14:N17)</f>
        <v>0</v>
      </c>
      <c r="O18" s="3">
        <f>SUM(O14:O17)</f>
        <v>2</v>
      </c>
      <c r="P18" s="3">
        <f>SUM(P14:P17)</f>
        <v>2</v>
      </c>
      <c r="Q18" s="3">
        <f>SUM(Q14:Q17)</f>
        <v>0</v>
      </c>
      <c r="R18" s="3">
        <f>SUM(R14:R17)</f>
        <v>1</v>
      </c>
      <c r="S18" s="3">
        <f>SUM(S14:S17)</f>
        <v>2</v>
      </c>
      <c r="T18" s="3">
        <f>SUM(T14:T17)</f>
        <v>1</v>
      </c>
      <c r="U18" s="3">
        <f>SUM(U14:U17)</f>
        <v>3</v>
      </c>
      <c r="V18" s="3">
        <f>SUM(V14:V17)</f>
        <v>1</v>
      </c>
      <c r="W18" s="3">
        <f>SUM(W14:W17)</f>
        <v>0</v>
      </c>
      <c r="X18" s="3">
        <f>SUM(X14:X17)</f>
        <v>1</v>
      </c>
      <c r="Y18" s="3">
        <f>SUM(Y14:Y17)</f>
        <v>3</v>
      </c>
      <c r="Z18" s="3">
        <f>SUM(Z14:Z17)</f>
        <v>0</v>
      </c>
      <c r="AA18" s="3">
        <f>SUM(AA14:AA17)</f>
        <v>1</v>
      </c>
      <c r="AB18" s="3">
        <f>SUM(AB14:AB17)</f>
        <v>3</v>
      </c>
      <c r="AC18" s="3">
        <f>SUM(AC14:AC17)</f>
        <v>0</v>
      </c>
      <c r="AD18" s="3">
        <f>SUM(AD14:AD17)</f>
        <v>3</v>
      </c>
      <c r="AE18" s="3">
        <f>SUM(AE14:AE17)</f>
        <v>1</v>
      </c>
      <c r="AF18" s="3">
        <f>SUM(AF14:AF17)</f>
        <v>0</v>
      </c>
      <c r="AG18" s="3">
        <f>SUM(AG14:AG17)</f>
        <v>1</v>
      </c>
      <c r="AH18" s="3">
        <f>SUM(AH14:AH17)</f>
        <v>3</v>
      </c>
      <c r="AI18" s="3">
        <f>SUM(AI14:AI17)</f>
        <v>0</v>
      </c>
      <c r="AJ18" s="3">
        <f>SUM(AJ14:AJ17)</f>
        <v>1</v>
      </c>
      <c r="AK18" s="3">
        <f>SUM(AK14:AK17)</f>
        <v>3</v>
      </c>
      <c r="AL18" s="3">
        <f>SUM(AL14:AL17)</f>
        <v>0</v>
      </c>
      <c r="AM18" s="3">
        <f>SUM(AM14:AM17)</f>
        <v>3</v>
      </c>
      <c r="AN18" s="3">
        <f>SUM(AN14:AN17)</f>
        <v>1</v>
      </c>
      <c r="AO18" s="3">
        <f>SUM(AO14:AO17)</f>
        <v>0</v>
      </c>
      <c r="AP18" s="3">
        <f>SUM(AP14:AP17)</f>
        <v>1</v>
      </c>
      <c r="AQ18" s="3">
        <f>SUM(AQ14:AQ17)</f>
        <v>3</v>
      </c>
      <c r="AR18" s="3">
        <f>SUM(AR14:AR17)</f>
        <v>0</v>
      </c>
      <c r="AS18" s="3">
        <f>SUM(AS14:AS17)</f>
        <v>1</v>
      </c>
      <c r="AT18" s="3">
        <f>SUM(AT14:AT17)</f>
        <v>3</v>
      </c>
      <c r="AU18" s="3">
        <f>SUM(AU14:AU17)</f>
        <v>0</v>
      </c>
      <c r="AV18" s="3">
        <f>SUM(AV14:AV17)</f>
        <v>3</v>
      </c>
      <c r="AW18" s="3">
        <f>SUM(AW14:AW17)</f>
        <v>1</v>
      </c>
      <c r="AX18" s="3">
        <f>SUM(AX14:AX17)</f>
        <v>0</v>
      </c>
      <c r="AY18" s="3">
        <f>SUM(AY14:AY17)</f>
        <v>1</v>
      </c>
      <c r="AZ18" s="3">
        <f>SUM(AZ14:AZ17)</f>
        <v>3</v>
      </c>
      <c r="BA18" s="3">
        <f>SUM(BA14:BA17)</f>
        <v>0</v>
      </c>
      <c r="BB18" s="3">
        <f>SUM(BB14:BB17)</f>
        <v>1</v>
      </c>
      <c r="BC18" s="3">
        <f>SUM(BC14:BC17)</f>
        <v>3</v>
      </c>
      <c r="BD18" s="3">
        <f>SUM(BD14:BD17)</f>
        <v>0</v>
      </c>
      <c r="BE18" s="3">
        <f>SUM(BE14:BE17)</f>
        <v>2</v>
      </c>
      <c r="BF18" s="3">
        <f>SUM(BF14:BF17)</f>
        <v>2</v>
      </c>
      <c r="BG18" s="3">
        <f>SUM(BG14:BG17)</f>
        <v>0</v>
      </c>
      <c r="BH18" s="3">
        <f>SUM(BH14:BH17)</f>
        <v>3</v>
      </c>
      <c r="BI18" s="3">
        <f>SUM(BI14:BI17)</f>
        <v>1</v>
      </c>
      <c r="BJ18" s="3">
        <f>SUM(BJ14:BJ17)</f>
        <v>0</v>
      </c>
      <c r="BK18" s="3">
        <f>SUM(BK14:BK17)</f>
        <v>2</v>
      </c>
      <c r="BL18" s="3">
        <f>SUM(BL14:BL17)</f>
        <v>2</v>
      </c>
      <c r="BM18" s="3">
        <f>SUM(BM14:BM17)</f>
        <v>0</v>
      </c>
      <c r="BN18" s="3">
        <f>SUM(BN14:BN17)</f>
        <v>1</v>
      </c>
      <c r="BO18" s="3">
        <f>SUM(BO14:BO17)</f>
        <v>3</v>
      </c>
      <c r="BP18" s="3">
        <f>SUM(BP14:BP17)</f>
        <v>0</v>
      </c>
      <c r="BQ18" s="3">
        <f>SUM(BQ14:BQ17)</f>
        <v>2</v>
      </c>
      <c r="BR18" s="3">
        <f>SUM(BR14:BR17)</f>
        <v>2</v>
      </c>
      <c r="BS18" s="3">
        <f>SUM(BS14:BS17)</f>
        <v>0</v>
      </c>
      <c r="BT18" s="3">
        <f>SUM(BT14:BT17)</f>
        <v>2</v>
      </c>
      <c r="BU18" s="3">
        <f>SUM(BU14:BU17)</f>
        <v>2</v>
      </c>
      <c r="BV18" s="3">
        <f>SUM(BV14:BV17)</f>
        <v>0</v>
      </c>
      <c r="BW18" s="3">
        <f>SUM(BW14:BW17)</f>
        <v>2</v>
      </c>
      <c r="BX18" s="3">
        <f>SUM(BX14:BX17)</f>
        <v>2</v>
      </c>
      <c r="BY18" s="3">
        <f>SUM(BY14:BY17)</f>
        <v>0</v>
      </c>
      <c r="BZ18" s="3">
        <f>SUM(BZ14:BZ17)</f>
        <v>3</v>
      </c>
      <c r="CA18" s="3">
        <f>SUM(CA14:CA17)</f>
        <v>1</v>
      </c>
      <c r="CB18" s="3">
        <f>SUM(CB14:CB17)</f>
        <v>0</v>
      </c>
      <c r="CC18" s="3">
        <f>SUM(CC14:CC17)</f>
        <v>2</v>
      </c>
      <c r="CD18" s="3">
        <f>SUM(CD14:CD17)</f>
        <v>2</v>
      </c>
      <c r="CE18" s="3">
        <f>SUM(CE14:CE17)</f>
        <v>0</v>
      </c>
      <c r="CF18" s="3">
        <f>SUM(CF14:CF17)</f>
        <v>3</v>
      </c>
      <c r="CG18" s="3">
        <f>SUM(CG14:CG17)</f>
        <v>1</v>
      </c>
      <c r="CH18" s="3">
        <f>SUM(CH14:CH17)</f>
        <v>0</v>
      </c>
      <c r="CI18" s="3">
        <f>SUM(CI14:CI17)</f>
        <v>2</v>
      </c>
      <c r="CJ18" s="3">
        <f>SUM(CJ14:CJ17)</f>
        <v>2</v>
      </c>
      <c r="CK18" s="3">
        <f>SUM(CK14:CK17)</f>
        <v>0</v>
      </c>
      <c r="CL18" s="3">
        <f>SUM(CL14:CL17)</f>
        <v>1</v>
      </c>
      <c r="CM18" s="3">
        <f>SUM(CM14:CM17)</f>
        <v>2</v>
      </c>
      <c r="CN18" s="3">
        <f>SUM(CN14:CN17)</f>
        <v>1</v>
      </c>
      <c r="CO18" s="3">
        <f>SUM(CO14:CO17)</f>
        <v>3</v>
      </c>
      <c r="CP18" s="3">
        <f>SUM(CP14:CP17)</f>
        <v>1</v>
      </c>
      <c r="CQ18" s="3">
        <f>SUM(CQ14:CQ17)</f>
        <v>0</v>
      </c>
      <c r="CR18" s="3">
        <f>SUM(CR14:CR17)</f>
        <v>1</v>
      </c>
      <c r="CS18" s="3">
        <f>SUM(CS14:CS17)</f>
        <v>3</v>
      </c>
      <c r="CT18" s="3">
        <f>SUM(CT14:CT17)</f>
        <v>0</v>
      </c>
      <c r="CU18" s="3">
        <f>SUM(CU14:CU17)</f>
        <v>1</v>
      </c>
      <c r="CV18" s="3">
        <f>SUM(CV14:CV17)</f>
        <v>3</v>
      </c>
      <c r="CW18" s="3">
        <f>SUM(CW14:CW17)</f>
        <v>0</v>
      </c>
      <c r="CX18" s="3">
        <f>SUM(CX14:CX17)</f>
        <v>4</v>
      </c>
      <c r="CY18" s="3">
        <f>SUM(CY14:CY17)</f>
        <v>0</v>
      </c>
      <c r="CZ18" s="3">
        <f>SUM(CZ14:CZ17)</f>
        <v>0</v>
      </c>
      <c r="DA18" s="3">
        <f>SUM(DA14:DA17)</f>
        <v>1</v>
      </c>
      <c r="DB18" s="3">
        <f>SUM(DB14:DB17)</f>
        <v>3</v>
      </c>
      <c r="DC18" s="3">
        <f>SUM(DC14:DC17)</f>
        <v>0</v>
      </c>
      <c r="DD18" s="3">
        <f>SUM(DD14:DD17)</f>
        <v>1</v>
      </c>
      <c r="DE18" s="3">
        <f>SUM(DE14:DE17)</f>
        <v>3</v>
      </c>
      <c r="DF18" s="3">
        <f>SUM(DF14:DF17)</f>
        <v>0</v>
      </c>
      <c r="DG18" s="3">
        <f>SUM(DG14:DG17)</f>
        <v>1</v>
      </c>
      <c r="DH18" s="3">
        <f>SUM(DH14:DH17)</f>
        <v>3</v>
      </c>
      <c r="DI18" s="3">
        <f>SUM(DI14:DI17)</f>
        <v>0</v>
      </c>
      <c r="DJ18" s="3">
        <f>SUM(DJ14:DJ17)</f>
        <v>1</v>
      </c>
      <c r="DK18" s="3">
        <f>SUM(DK14:DK17)</f>
        <v>3</v>
      </c>
      <c r="DL18" s="3">
        <f>SUM(DL14:DL17)</f>
        <v>0</v>
      </c>
      <c r="DM18" s="3">
        <f>SUM(DM14:DM17)</f>
        <v>4</v>
      </c>
      <c r="DN18" s="3">
        <f>SUM(DN14:DN17)</f>
        <v>0</v>
      </c>
      <c r="DO18" s="3">
        <f>SUM(DO14:DO17)</f>
        <v>0</v>
      </c>
      <c r="DP18" s="3">
        <f>SUM(DP14:DP17)</f>
        <v>1</v>
      </c>
      <c r="DQ18" s="3">
        <f>SUM(DQ14:DQ17)</f>
        <v>3</v>
      </c>
      <c r="DR18" s="3">
        <f>SUM(DR14:DR17)</f>
        <v>0</v>
      </c>
      <c r="DS18" s="3">
        <f>SUM(DS14:DS17)</f>
        <v>1</v>
      </c>
      <c r="DT18" s="3">
        <f>SUM(DT14:DT17)</f>
        <v>3</v>
      </c>
      <c r="DU18" s="3">
        <f>SUM(DU14:DU17)</f>
        <v>0</v>
      </c>
      <c r="DV18" s="3">
        <f>SUM(DV14:DV17)</f>
        <v>1</v>
      </c>
      <c r="DW18" s="3">
        <f>SUM(DW14:DW17)</f>
        <v>3</v>
      </c>
      <c r="DX18" s="3">
        <f>SUM(DX14:DX17)</f>
        <v>0</v>
      </c>
      <c r="DY18" s="3">
        <f>SUM(DY14:DY17)</f>
        <v>1</v>
      </c>
      <c r="DZ18" s="3">
        <f>SUM(DZ14:DZ17)</f>
        <v>3</v>
      </c>
      <c r="EA18" s="3">
        <f>SUM(EA14:EA17)</f>
        <v>0</v>
      </c>
      <c r="EB18" s="3">
        <f>SUM(EB14:EB17)</f>
        <v>4</v>
      </c>
      <c r="EC18" s="3">
        <f>SUM(EC14:EC17)</f>
        <v>0</v>
      </c>
      <c r="ED18" s="3">
        <f>SUM(ED14:ED17)</f>
        <v>0</v>
      </c>
      <c r="EE18" s="3">
        <f>SUM(EE14:EE17)</f>
        <v>1</v>
      </c>
      <c r="EF18" s="3">
        <f>SUM(EF14:EF17)</f>
        <v>3</v>
      </c>
      <c r="EG18" s="3">
        <f>SUM(EG14:EG17)</f>
        <v>0</v>
      </c>
      <c r="EH18" s="3">
        <f>SUM(EH14:EH17)</f>
        <v>1</v>
      </c>
      <c r="EI18" s="3">
        <f>SUM(EI14:EI17)</f>
        <v>3</v>
      </c>
      <c r="EJ18" s="3">
        <f>SUM(EJ14:EJ17)</f>
        <v>0</v>
      </c>
      <c r="EK18" s="3">
        <f>SUM(EK14:EK17)</f>
        <v>1</v>
      </c>
      <c r="EL18" s="3">
        <f>SUM(EL14:EL17)</f>
        <v>3</v>
      </c>
      <c r="EM18" s="3">
        <f>SUM(EM14:EM17)</f>
        <v>0</v>
      </c>
      <c r="EN18" s="3">
        <f>SUM(EN14:EN17)</f>
        <v>1</v>
      </c>
      <c r="EO18" s="3">
        <f>SUM(EO14:EO17)</f>
        <v>3</v>
      </c>
      <c r="EP18" s="3">
        <f>SUM(EP14:EP17)</f>
        <v>0</v>
      </c>
      <c r="EQ18" s="3">
        <f>SUM(EQ14:EQ17)</f>
        <v>4</v>
      </c>
      <c r="ER18" s="3">
        <f>SUM(ER14:ER17)</f>
        <v>0</v>
      </c>
      <c r="ES18" s="3">
        <f>SUM(ES14:ES17)</f>
        <v>0</v>
      </c>
      <c r="ET18" s="3">
        <f>SUM(ET14:ET17)</f>
        <v>3</v>
      </c>
      <c r="EU18" s="3">
        <f>SUM(EU14:EU17)</f>
        <v>1</v>
      </c>
      <c r="EV18" s="3">
        <f>SUM(EV14:EV17)</f>
        <v>0</v>
      </c>
      <c r="EW18" s="3">
        <f>SUM(EW14:EW17)</f>
        <v>2</v>
      </c>
      <c r="EX18" s="3">
        <f>SUM(EX14:EX17)</f>
        <v>2</v>
      </c>
      <c r="EY18" s="3">
        <f>SUM(EY14:EY17)</f>
        <v>0</v>
      </c>
      <c r="EZ18" s="3">
        <f>SUM(EZ14:EZ17)</f>
        <v>1</v>
      </c>
      <c r="FA18" s="3">
        <f>SUM(FA14:FA17)</f>
        <v>2</v>
      </c>
      <c r="FB18" s="3">
        <f>SUM(FB14:FB17)</f>
        <v>1</v>
      </c>
      <c r="FC18" s="3">
        <f>SUM(FC14:FC17)</f>
        <v>3</v>
      </c>
      <c r="FD18" s="3">
        <f>SUM(FD14:FD17)</f>
        <v>1</v>
      </c>
      <c r="FE18" s="3">
        <f>SUM(FE14:FE17)</f>
        <v>0</v>
      </c>
      <c r="FF18" s="3">
        <f>SUM(FF14:FF17)</f>
        <v>3</v>
      </c>
      <c r="FG18" s="3">
        <f>SUM(FG14:FG17)</f>
        <v>1</v>
      </c>
      <c r="FH18" s="3">
        <f>SUM(FH14:FH17)</f>
        <v>0</v>
      </c>
      <c r="FI18" s="3">
        <f>SUM(FI14:FI17)</f>
        <v>2</v>
      </c>
      <c r="FJ18" s="3">
        <f>SUM(FJ14:FJ17)</f>
        <v>2</v>
      </c>
      <c r="FK18" s="3">
        <f>SUM(FK14:FK17)</f>
        <v>0</v>
      </c>
      <c r="FL18" s="3">
        <f>SUM(FL14:FL17)</f>
        <v>1</v>
      </c>
      <c r="FM18" s="3">
        <f>SUM(FM14:FM17)</f>
        <v>2</v>
      </c>
      <c r="FN18" s="3">
        <f>SUM(FN14:FN17)</f>
        <v>1</v>
      </c>
      <c r="FO18" s="3">
        <f>SUM(FO14:FO17)</f>
        <v>3</v>
      </c>
      <c r="FP18" s="3">
        <f>SUM(FP14:FP17)</f>
        <v>1</v>
      </c>
      <c r="FQ18" s="3">
        <f>SUM(FQ14:FQ17)</f>
        <v>0</v>
      </c>
      <c r="FR18" s="3">
        <f>SUM(FR14:FR17)</f>
        <v>2</v>
      </c>
      <c r="FS18" s="3">
        <f>SUM(FS14:FS17)</f>
        <v>2</v>
      </c>
      <c r="FT18" s="3">
        <f>SUM(FT14:FT17)</f>
        <v>0</v>
      </c>
      <c r="FU18" s="3">
        <f>SUM(FU14:FU17)</f>
        <v>2</v>
      </c>
      <c r="FV18" s="3">
        <f>SUM(FV14:FV17)</f>
        <v>2</v>
      </c>
      <c r="FW18" s="3">
        <f>SUM(FW14:FW17)</f>
        <v>0</v>
      </c>
      <c r="FX18" s="3">
        <f>SUM(FX14:FX17)</f>
        <v>2</v>
      </c>
      <c r="FY18" s="3">
        <f>SUM(FY14:FY17)</f>
        <v>2</v>
      </c>
      <c r="FZ18" s="3">
        <f>SUM(FZ14:FZ17)</f>
        <v>0</v>
      </c>
      <c r="GA18" s="3">
        <f>SUM(GA14:GA17)</f>
        <v>3</v>
      </c>
      <c r="GB18" s="3">
        <f>SUM(GB14:GB17)</f>
        <v>1</v>
      </c>
      <c r="GC18" s="3">
        <f>SUM(GC14:GC17)</f>
        <v>0</v>
      </c>
      <c r="GD18" s="3">
        <f>SUM(GD14:GD17)</f>
        <v>2</v>
      </c>
      <c r="GE18" s="3">
        <f>SUM(GE14:GE17)</f>
        <v>2</v>
      </c>
      <c r="GF18" s="3">
        <f>SUM(GF14:GF17)</f>
        <v>0</v>
      </c>
      <c r="GG18" s="3">
        <f>SUM(GG14:GG17)</f>
        <v>2</v>
      </c>
      <c r="GH18" s="3">
        <f>SUM(GH14:GH17)</f>
        <v>2</v>
      </c>
      <c r="GI18" s="3">
        <f>SUM(GI14:GI17)</f>
        <v>0</v>
      </c>
      <c r="GJ18" s="3">
        <f>SUM(GJ14:GJ17)</f>
        <v>2</v>
      </c>
      <c r="GK18" s="3">
        <f>SUM(GK14:GK17)</f>
        <v>2</v>
      </c>
      <c r="GL18" s="3">
        <f>SUM(GL14:GL17)</f>
        <v>0</v>
      </c>
      <c r="GM18" s="3">
        <f>SUM(GM14:GM17)</f>
        <v>3</v>
      </c>
      <c r="GN18" s="3">
        <f>SUM(GN14:GN17)</f>
        <v>1</v>
      </c>
      <c r="GO18" s="3">
        <f>SUM(GO14:GO17)</f>
        <v>0</v>
      </c>
      <c r="GP18" s="3">
        <f>SUM(GP14:GP17)</f>
        <v>2</v>
      </c>
      <c r="GQ18" s="3">
        <f>SUM(GQ14:GQ17)</f>
        <v>2</v>
      </c>
      <c r="GR18" s="3">
        <f>SUM(GR14:GR17)</f>
        <v>0</v>
      </c>
      <c r="GS18" s="62"/>
    </row>
    <row r="19" spans="1:201" ht="37.5" customHeight="1" x14ac:dyDescent="0.25">
      <c r="A19" s="121" t="s">
        <v>570</v>
      </c>
      <c r="B19" s="122"/>
      <c r="C19" s="10">
        <f>C18/4%</f>
        <v>25</v>
      </c>
      <c r="D19" s="10">
        <f t="shared" ref="D19:BO19" si="0">D18/4%</f>
        <v>50</v>
      </c>
      <c r="E19" s="10">
        <f t="shared" si="0"/>
        <v>25</v>
      </c>
      <c r="F19" s="10">
        <f t="shared" si="0"/>
        <v>75</v>
      </c>
      <c r="G19" s="10">
        <f t="shared" si="0"/>
        <v>25</v>
      </c>
      <c r="H19" s="10">
        <f t="shared" si="0"/>
        <v>0</v>
      </c>
      <c r="I19" s="10">
        <f t="shared" si="0"/>
        <v>25</v>
      </c>
      <c r="J19" s="10">
        <f t="shared" si="0"/>
        <v>50</v>
      </c>
      <c r="K19" s="10">
        <f t="shared" si="0"/>
        <v>25</v>
      </c>
      <c r="L19" s="10">
        <f t="shared" si="0"/>
        <v>50</v>
      </c>
      <c r="M19" s="10">
        <f t="shared" si="0"/>
        <v>50</v>
      </c>
      <c r="N19" s="10">
        <f t="shared" si="0"/>
        <v>0</v>
      </c>
      <c r="O19" s="10">
        <f t="shared" si="0"/>
        <v>50</v>
      </c>
      <c r="P19" s="10">
        <f t="shared" si="0"/>
        <v>50</v>
      </c>
      <c r="Q19" s="10">
        <f t="shared" si="0"/>
        <v>0</v>
      </c>
      <c r="R19" s="10">
        <f t="shared" si="0"/>
        <v>25</v>
      </c>
      <c r="S19" s="10">
        <f t="shared" si="0"/>
        <v>50</v>
      </c>
      <c r="T19" s="10">
        <f t="shared" si="0"/>
        <v>25</v>
      </c>
      <c r="U19" s="10">
        <f t="shared" si="0"/>
        <v>75</v>
      </c>
      <c r="V19" s="10">
        <f t="shared" si="0"/>
        <v>25</v>
      </c>
      <c r="W19" s="10">
        <f t="shared" si="0"/>
        <v>0</v>
      </c>
      <c r="X19" s="10">
        <f t="shared" si="0"/>
        <v>25</v>
      </c>
      <c r="Y19" s="10">
        <f t="shared" si="0"/>
        <v>75</v>
      </c>
      <c r="Z19" s="10">
        <f t="shared" si="0"/>
        <v>0</v>
      </c>
      <c r="AA19" s="10">
        <f t="shared" si="0"/>
        <v>25</v>
      </c>
      <c r="AB19" s="10">
        <f t="shared" si="0"/>
        <v>75</v>
      </c>
      <c r="AC19" s="10">
        <f t="shared" si="0"/>
        <v>0</v>
      </c>
      <c r="AD19" s="10">
        <f t="shared" si="0"/>
        <v>75</v>
      </c>
      <c r="AE19" s="10">
        <f t="shared" si="0"/>
        <v>25</v>
      </c>
      <c r="AF19" s="10">
        <f t="shared" si="0"/>
        <v>0</v>
      </c>
      <c r="AG19" s="10">
        <f t="shared" si="0"/>
        <v>25</v>
      </c>
      <c r="AH19" s="10">
        <f t="shared" si="0"/>
        <v>75</v>
      </c>
      <c r="AI19" s="10">
        <f t="shared" si="0"/>
        <v>0</v>
      </c>
      <c r="AJ19" s="10">
        <f t="shared" si="0"/>
        <v>25</v>
      </c>
      <c r="AK19" s="10">
        <f t="shared" si="0"/>
        <v>75</v>
      </c>
      <c r="AL19" s="10">
        <f t="shared" si="0"/>
        <v>0</v>
      </c>
      <c r="AM19" s="10">
        <f t="shared" si="0"/>
        <v>75</v>
      </c>
      <c r="AN19" s="10">
        <f t="shared" si="0"/>
        <v>25</v>
      </c>
      <c r="AO19" s="10">
        <f t="shared" si="0"/>
        <v>0</v>
      </c>
      <c r="AP19" s="10">
        <f t="shared" si="0"/>
        <v>25</v>
      </c>
      <c r="AQ19" s="10">
        <f t="shared" si="0"/>
        <v>75</v>
      </c>
      <c r="AR19" s="10">
        <f t="shared" si="0"/>
        <v>0</v>
      </c>
      <c r="AS19" s="10">
        <f t="shared" si="0"/>
        <v>25</v>
      </c>
      <c r="AT19" s="10">
        <f t="shared" si="0"/>
        <v>75</v>
      </c>
      <c r="AU19" s="10">
        <f t="shared" si="0"/>
        <v>0</v>
      </c>
      <c r="AV19" s="10">
        <f t="shared" si="0"/>
        <v>75</v>
      </c>
      <c r="AW19" s="10">
        <f t="shared" si="0"/>
        <v>25</v>
      </c>
      <c r="AX19" s="10">
        <f t="shared" si="0"/>
        <v>0</v>
      </c>
      <c r="AY19" s="10">
        <f t="shared" si="0"/>
        <v>25</v>
      </c>
      <c r="AZ19" s="10">
        <f t="shared" si="0"/>
        <v>75</v>
      </c>
      <c r="BA19" s="10">
        <f t="shared" si="0"/>
        <v>0</v>
      </c>
      <c r="BB19" s="10">
        <f t="shared" si="0"/>
        <v>25</v>
      </c>
      <c r="BC19" s="10">
        <f t="shared" si="0"/>
        <v>75</v>
      </c>
      <c r="BD19" s="10">
        <f t="shared" si="0"/>
        <v>0</v>
      </c>
      <c r="BE19" s="10">
        <f t="shared" si="0"/>
        <v>50</v>
      </c>
      <c r="BF19" s="10">
        <f t="shared" si="0"/>
        <v>50</v>
      </c>
      <c r="BG19" s="10">
        <f t="shared" si="0"/>
        <v>0</v>
      </c>
      <c r="BH19" s="10">
        <f t="shared" si="0"/>
        <v>75</v>
      </c>
      <c r="BI19" s="10">
        <f t="shared" si="0"/>
        <v>25</v>
      </c>
      <c r="BJ19" s="10">
        <f t="shared" si="0"/>
        <v>0</v>
      </c>
      <c r="BK19" s="10">
        <f t="shared" si="0"/>
        <v>50</v>
      </c>
      <c r="BL19" s="10">
        <f t="shared" si="0"/>
        <v>50</v>
      </c>
      <c r="BM19" s="10">
        <f t="shared" si="0"/>
        <v>0</v>
      </c>
      <c r="BN19" s="10">
        <f t="shared" si="0"/>
        <v>25</v>
      </c>
      <c r="BO19" s="10">
        <f t="shared" si="0"/>
        <v>75</v>
      </c>
      <c r="BP19" s="10">
        <f t="shared" ref="BP19:EA19" si="1">BP18/4%</f>
        <v>0</v>
      </c>
      <c r="BQ19" s="10">
        <f t="shared" si="1"/>
        <v>50</v>
      </c>
      <c r="BR19" s="10">
        <f t="shared" si="1"/>
        <v>50</v>
      </c>
      <c r="BS19" s="10">
        <f t="shared" si="1"/>
        <v>0</v>
      </c>
      <c r="BT19" s="10">
        <f t="shared" si="1"/>
        <v>50</v>
      </c>
      <c r="BU19" s="10">
        <f t="shared" si="1"/>
        <v>50</v>
      </c>
      <c r="BV19" s="10">
        <f t="shared" si="1"/>
        <v>0</v>
      </c>
      <c r="BW19" s="10">
        <f t="shared" si="1"/>
        <v>50</v>
      </c>
      <c r="BX19" s="10">
        <f t="shared" si="1"/>
        <v>50</v>
      </c>
      <c r="BY19" s="10">
        <f t="shared" si="1"/>
        <v>0</v>
      </c>
      <c r="BZ19" s="10">
        <f t="shared" si="1"/>
        <v>75</v>
      </c>
      <c r="CA19" s="10">
        <f t="shared" si="1"/>
        <v>25</v>
      </c>
      <c r="CB19" s="10">
        <f t="shared" si="1"/>
        <v>0</v>
      </c>
      <c r="CC19" s="10">
        <f t="shared" si="1"/>
        <v>50</v>
      </c>
      <c r="CD19" s="10">
        <f t="shared" si="1"/>
        <v>50</v>
      </c>
      <c r="CE19" s="10">
        <f t="shared" si="1"/>
        <v>0</v>
      </c>
      <c r="CF19" s="10">
        <f t="shared" si="1"/>
        <v>75</v>
      </c>
      <c r="CG19" s="10">
        <f t="shared" si="1"/>
        <v>25</v>
      </c>
      <c r="CH19" s="10">
        <f t="shared" si="1"/>
        <v>0</v>
      </c>
      <c r="CI19" s="10">
        <f t="shared" si="1"/>
        <v>50</v>
      </c>
      <c r="CJ19" s="10">
        <f t="shared" si="1"/>
        <v>50</v>
      </c>
      <c r="CK19" s="10">
        <f t="shared" si="1"/>
        <v>0</v>
      </c>
      <c r="CL19" s="10">
        <f t="shared" si="1"/>
        <v>25</v>
      </c>
      <c r="CM19" s="10">
        <f t="shared" si="1"/>
        <v>50</v>
      </c>
      <c r="CN19" s="10">
        <f t="shared" si="1"/>
        <v>25</v>
      </c>
      <c r="CO19" s="10">
        <f t="shared" si="1"/>
        <v>75</v>
      </c>
      <c r="CP19" s="10">
        <f t="shared" si="1"/>
        <v>25</v>
      </c>
      <c r="CQ19" s="10">
        <f t="shared" si="1"/>
        <v>0</v>
      </c>
      <c r="CR19" s="10">
        <f t="shared" si="1"/>
        <v>25</v>
      </c>
      <c r="CS19" s="10">
        <f t="shared" si="1"/>
        <v>75</v>
      </c>
      <c r="CT19" s="10">
        <f t="shared" si="1"/>
        <v>0</v>
      </c>
      <c r="CU19" s="10">
        <f t="shared" si="1"/>
        <v>25</v>
      </c>
      <c r="CV19" s="10">
        <f t="shared" si="1"/>
        <v>75</v>
      </c>
      <c r="CW19" s="10">
        <f t="shared" si="1"/>
        <v>0</v>
      </c>
      <c r="CX19" s="10">
        <f t="shared" si="1"/>
        <v>100</v>
      </c>
      <c r="CY19" s="10">
        <f t="shared" si="1"/>
        <v>0</v>
      </c>
      <c r="CZ19" s="10">
        <f t="shared" si="1"/>
        <v>0</v>
      </c>
      <c r="DA19" s="10">
        <f t="shared" si="1"/>
        <v>25</v>
      </c>
      <c r="DB19" s="10">
        <f t="shared" si="1"/>
        <v>75</v>
      </c>
      <c r="DC19" s="10">
        <f t="shared" si="1"/>
        <v>0</v>
      </c>
      <c r="DD19" s="10">
        <f t="shared" si="1"/>
        <v>25</v>
      </c>
      <c r="DE19" s="10">
        <f t="shared" si="1"/>
        <v>75</v>
      </c>
      <c r="DF19" s="10">
        <f t="shared" si="1"/>
        <v>0</v>
      </c>
      <c r="DG19" s="10">
        <f t="shared" si="1"/>
        <v>25</v>
      </c>
      <c r="DH19" s="10">
        <f t="shared" si="1"/>
        <v>75</v>
      </c>
      <c r="DI19" s="10">
        <f t="shared" si="1"/>
        <v>0</v>
      </c>
      <c r="DJ19" s="10">
        <f t="shared" si="1"/>
        <v>25</v>
      </c>
      <c r="DK19" s="10">
        <f t="shared" si="1"/>
        <v>75</v>
      </c>
      <c r="DL19" s="10">
        <f t="shared" si="1"/>
        <v>0</v>
      </c>
      <c r="DM19" s="10">
        <f t="shared" si="1"/>
        <v>100</v>
      </c>
      <c r="DN19" s="10">
        <f t="shared" si="1"/>
        <v>0</v>
      </c>
      <c r="DO19" s="10">
        <f t="shared" si="1"/>
        <v>0</v>
      </c>
      <c r="DP19" s="10">
        <f t="shared" si="1"/>
        <v>25</v>
      </c>
      <c r="DQ19" s="10">
        <f t="shared" si="1"/>
        <v>75</v>
      </c>
      <c r="DR19" s="10">
        <f t="shared" si="1"/>
        <v>0</v>
      </c>
      <c r="DS19" s="10">
        <f t="shared" si="1"/>
        <v>25</v>
      </c>
      <c r="DT19" s="10">
        <f t="shared" si="1"/>
        <v>75</v>
      </c>
      <c r="DU19" s="10">
        <f t="shared" si="1"/>
        <v>0</v>
      </c>
      <c r="DV19" s="10">
        <f t="shared" si="1"/>
        <v>25</v>
      </c>
      <c r="DW19" s="10">
        <f t="shared" si="1"/>
        <v>75</v>
      </c>
      <c r="DX19" s="10">
        <f t="shared" si="1"/>
        <v>0</v>
      </c>
      <c r="DY19" s="10">
        <f t="shared" si="1"/>
        <v>25</v>
      </c>
      <c r="DZ19" s="10">
        <f t="shared" si="1"/>
        <v>75</v>
      </c>
      <c r="EA19" s="10">
        <f t="shared" si="1"/>
        <v>0</v>
      </c>
      <c r="EB19" s="10">
        <f t="shared" ref="EB19:GM19" si="2">EB18/4%</f>
        <v>100</v>
      </c>
      <c r="EC19" s="10">
        <f t="shared" si="2"/>
        <v>0</v>
      </c>
      <c r="ED19" s="10">
        <f t="shared" si="2"/>
        <v>0</v>
      </c>
      <c r="EE19" s="10">
        <f t="shared" si="2"/>
        <v>25</v>
      </c>
      <c r="EF19" s="10">
        <f t="shared" si="2"/>
        <v>75</v>
      </c>
      <c r="EG19" s="10">
        <f t="shared" si="2"/>
        <v>0</v>
      </c>
      <c r="EH19" s="10">
        <f t="shared" si="2"/>
        <v>25</v>
      </c>
      <c r="EI19" s="10">
        <f t="shared" si="2"/>
        <v>75</v>
      </c>
      <c r="EJ19" s="10">
        <f t="shared" si="2"/>
        <v>0</v>
      </c>
      <c r="EK19" s="10">
        <f t="shared" si="2"/>
        <v>25</v>
      </c>
      <c r="EL19" s="10">
        <f t="shared" si="2"/>
        <v>75</v>
      </c>
      <c r="EM19" s="10">
        <f t="shared" si="2"/>
        <v>0</v>
      </c>
      <c r="EN19" s="10">
        <f t="shared" si="2"/>
        <v>25</v>
      </c>
      <c r="EO19" s="10">
        <f t="shared" si="2"/>
        <v>75</v>
      </c>
      <c r="EP19" s="10">
        <f t="shared" si="2"/>
        <v>0</v>
      </c>
      <c r="EQ19" s="10">
        <f t="shared" si="2"/>
        <v>100</v>
      </c>
      <c r="ER19" s="10">
        <f t="shared" si="2"/>
        <v>0</v>
      </c>
      <c r="ES19" s="10">
        <f t="shared" si="2"/>
        <v>0</v>
      </c>
      <c r="ET19" s="10">
        <f t="shared" si="2"/>
        <v>75</v>
      </c>
      <c r="EU19" s="10">
        <f t="shared" si="2"/>
        <v>25</v>
      </c>
      <c r="EV19" s="10">
        <f t="shared" si="2"/>
        <v>0</v>
      </c>
      <c r="EW19" s="10">
        <f t="shared" si="2"/>
        <v>50</v>
      </c>
      <c r="EX19" s="10">
        <f t="shared" si="2"/>
        <v>50</v>
      </c>
      <c r="EY19" s="10">
        <f t="shared" si="2"/>
        <v>0</v>
      </c>
      <c r="EZ19" s="10">
        <f t="shared" si="2"/>
        <v>25</v>
      </c>
      <c r="FA19" s="10">
        <f t="shared" si="2"/>
        <v>50</v>
      </c>
      <c r="FB19" s="10">
        <f t="shared" si="2"/>
        <v>25</v>
      </c>
      <c r="FC19" s="10">
        <f t="shared" si="2"/>
        <v>75</v>
      </c>
      <c r="FD19" s="10">
        <f t="shared" si="2"/>
        <v>25</v>
      </c>
      <c r="FE19" s="10">
        <f t="shared" si="2"/>
        <v>0</v>
      </c>
      <c r="FF19" s="10">
        <f t="shared" si="2"/>
        <v>75</v>
      </c>
      <c r="FG19" s="10">
        <f t="shared" si="2"/>
        <v>25</v>
      </c>
      <c r="FH19" s="10">
        <f t="shared" si="2"/>
        <v>0</v>
      </c>
      <c r="FI19" s="10">
        <f t="shared" si="2"/>
        <v>50</v>
      </c>
      <c r="FJ19" s="10">
        <f t="shared" si="2"/>
        <v>50</v>
      </c>
      <c r="FK19" s="10">
        <f t="shared" si="2"/>
        <v>0</v>
      </c>
      <c r="FL19" s="10">
        <f t="shared" si="2"/>
        <v>25</v>
      </c>
      <c r="FM19" s="10">
        <f t="shared" si="2"/>
        <v>50</v>
      </c>
      <c r="FN19" s="10">
        <f t="shared" si="2"/>
        <v>25</v>
      </c>
      <c r="FO19" s="10">
        <f t="shared" si="2"/>
        <v>75</v>
      </c>
      <c r="FP19" s="10">
        <f t="shared" si="2"/>
        <v>25</v>
      </c>
      <c r="FQ19" s="10">
        <f t="shared" si="2"/>
        <v>0</v>
      </c>
      <c r="FR19" s="10">
        <f t="shared" si="2"/>
        <v>50</v>
      </c>
      <c r="FS19" s="10">
        <f t="shared" si="2"/>
        <v>50</v>
      </c>
      <c r="FT19" s="10">
        <f t="shared" si="2"/>
        <v>0</v>
      </c>
      <c r="FU19" s="10">
        <f t="shared" si="2"/>
        <v>50</v>
      </c>
      <c r="FV19" s="10">
        <f t="shared" si="2"/>
        <v>50</v>
      </c>
      <c r="FW19" s="10">
        <f t="shared" si="2"/>
        <v>0</v>
      </c>
      <c r="FX19" s="10">
        <f t="shared" si="2"/>
        <v>50</v>
      </c>
      <c r="FY19" s="10">
        <f t="shared" si="2"/>
        <v>50</v>
      </c>
      <c r="FZ19" s="10">
        <f t="shared" si="2"/>
        <v>0</v>
      </c>
      <c r="GA19" s="10">
        <f t="shared" si="2"/>
        <v>75</v>
      </c>
      <c r="GB19" s="10">
        <f t="shared" si="2"/>
        <v>25</v>
      </c>
      <c r="GC19" s="10">
        <f t="shared" si="2"/>
        <v>0</v>
      </c>
      <c r="GD19" s="10">
        <f t="shared" si="2"/>
        <v>50</v>
      </c>
      <c r="GE19" s="10">
        <f t="shared" si="2"/>
        <v>50</v>
      </c>
      <c r="GF19" s="10">
        <f t="shared" si="2"/>
        <v>0</v>
      </c>
      <c r="GG19" s="10">
        <f t="shared" si="2"/>
        <v>50</v>
      </c>
      <c r="GH19" s="10">
        <f t="shared" si="2"/>
        <v>50</v>
      </c>
      <c r="GI19" s="10">
        <f t="shared" si="2"/>
        <v>0</v>
      </c>
      <c r="GJ19" s="10">
        <f t="shared" si="2"/>
        <v>50</v>
      </c>
      <c r="GK19" s="10">
        <f t="shared" si="2"/>
        <v>50</v>
      </c>
      <c r="GL19" s="10">
        <f t="shared" si="2"/>
        <v>0</v>
      </c>
      <c r="GM19" s="10">
        <f t="shared" si="2"/>
        <v>75</v>
      </c>
      <c r="GN19" s="10">
        <f t="shared" ref="GN19:GR19" si="3">GN18/4%</f>
        <v>25</v>
      </c>
      <c r="GO19" s="10">
        <f t="shared" si="3"/>
        <v>0</v>
      </c>
      <c r="GP19" s="10">
        <f t="shared" si="3"/>
        <v>50</v>
      </c>
      <c r="GQ19" s="10">
        <f t="shared" si="3"/>
        <v>50</v>
      </c>
      <c r="GR19" s="10">
        <f t="shared" si="3"/>
        <v>0</v>
      </c>
      <c r="GS19" s="64"/>
    </row>
    <row r="20" spans="1:201" x14ac:dyDescent="0.25">
      <c r="DG20" s="3"/>
      <c r="DH20" s="10"/>
      <c r="DI20" s="10"/>
    </row>
    <row r="21" spans="1:201" x14ac:dyDescent="0.25">
      <c r="B21" s="134" t="s">
        <v>1018</v>
      </c>
      <c r="C21" s="134"/>
      <c r="D21" s="134"/>
      <c r="E21" s="134"/>
      <c r="F21" s="38"/>
      <c r="G21" s="38"/>
      <c r="H21" s="38"/>
      <c r="I21" s="38"/>
      <c r="J21" s="38"/>
      <c r="K21" s="38"/>
      <c r="L21" s="38"/>
      <c r="M21" s="38"/>
      <c r="DG21" s="10"/>
    </row>
    <row r="22" spans="1:201" x14ac:dyDescent="0.25">
      <c r="B22" s="39" t="s">
        <v>551</v>
      </c>
      <c r="C22" s="39" t="s">
        <v>564</v>
      </c>
      <c r="D22" s="34">
        <v>2</v>
      </c>
      <c r="E22" s="40">
        <v>50</v>
      </c>
      <c r="F22" s="38"/>
      <c r="G22" s="38"/>
      <c r="H22" s="38"/>
      <c r="I22" s="38"/>
      <c r="J22" s="38"/>
      <c r="K22" s="38"/>
      <c r="L22" s="38"/>
      <c r="M22" s="38"/>
    </row>
    <row r="23" spans="1:201" x14ac:dyDescent="0.25">
      <c r="B23" s="39" t="s">
        <v>553</v>
      </c>
      <c r="C23" s="39" t="s">
        <v>564</v>
      </c>
      <c r="D23" s="34">
        <v>2</v>
      </c>
      <c r="E23" s="40">
        <v>50</v>
      </c>
      <c r="F23" s="38"/>
      <c r="G23" s="38"/>
      <c r="H23" s="38"/>
      <c r="I23" s="38"/>
      <c r="J23" s="38"/>
      <c r="K23" s="38"/>
      <c r="L23" s="38"/>
      <c r="M23" s="38"/>
    </row>
    <row r="24" spans="1:201" x14ac:dyDescent="0.25">
      <c r="B24" s="39" t="s">
        <v>554</v>
      </c>
      <c r="C24" s="39" t="s">
        <v>564</v>
      </c>
      <c r="D24" s="34">
        <v>0</v>
      </c>
      <c r="E24" s="40">
        <v>0</v>
      </c>
      <c r="F24" s="38"/>
      <c r="G24" s="38"/>
      <c r="H24" s="38"/>
      <c r="I24" s="38"/>
      <c r="J24" s="38"/>
      <c r="K24" s="38"/>
      <c r="L24" s="38"/>
      <c r="M24" s="38"/>
    </row>
    <row r="25" spans="1:201" x14ac:dyDescent="0.25">
      <c r="B25" s="41"/>
      <c r="C25" s="41"/>
      <c r="D25" s="42">
        <f>SUM(D22:D24)</f>
        <v>4</v>
      </c>
      <c r="E25" s="42">
        <f>SUM(E22:E24)</f>
        <v>100</v>
      </c>
      <c r="F25" s="38"/>
      <c r="G25" s="38"/>
      <c r="H25" s="38"/>
      <c r="I25" s="38"/>
      <c r="J25" s="38"/>
      <c r="K25" s="38"/>
      <c r="L25" s="38"/>
      <c r="M25" s="38"/>
    </row>
    <row r="26" spans="1:201" ht="30" customHeight="1" x14ac:dyDescent="0.25">
      <c r="B26" s="39"/>
      <c r="C26" s="39"/>
      <c r="D26" s="135" t="s">
        <v>189</v>
      </c>
      <c r="E26" s="135"/>
      <c r="F26" s="136" t="s">
        <v>190</v>
      </c>
      <c r="G26" s="136"/>
      <c r="H26" s="136" t="s">
        <v>223</v>
      </c>
      <c r="I26" s="136"/>
      <c r="J26" s="38"/>
      <c r="K26" s="38"/>
      <c r="L26" s="38"/>
      <c r="M26" s="38"/>
    </row>
    <row r="27" spans="1:201" x14ac:dyDescent="0.25">
      <c r="B27" s="39" t="s">
        <v>551</v>
      </c>
      <c r="C27" s="39" t="s">
        <v>565</v>
      </c>
      <c r="D27" s="34">
        <v>2</v>
      </c>
      <c r="E27" s="40">
        <v>50</v>
      </c>
      <c r="F27" s="34">
        <v>2</v>
      </c>
      <c r="G27" s="40">
        <v>50</v>
      </c>
      <c r="H27" s="34">
        <f>I27/100*4</f>
        <v>2</v>
      </c>
      <c r="I27" s="40">
        <f>(BE19+BH19+BK19+BN19+BQ19+BT19)/6</f>
        <v>50</v>
      </c>
      <c r="J27" s="43"/>
      <c r="K27" s="43"/>
      <c r="L27" s="43"/>
      <c r="M27" s="43"/>
    </row>
    <row r="28" spans="1:201" x14ac:dyDescent="0.25">
      <c r="B28" s="39" t="s">
        <v>553</v>
      </c>
      <c r="C28" s="39" t="s">
        <v>565</v>
      </c>
      <c r="D28" s="34">
        <v>2</v>
      </c>
      <c r="E28" s="40">
        <v>50</v>
      </c>
      <c r="F28" s="34">
        <v>2</v>
      </c>
      <c r="G28" s="40">
        <v>50</v>
      </c>
      <c r="H28" s="34">
        <f t="shared" ref="H28:H29" si="4">I28/100*4</f>
        <v>2</v>
      </c>
      <c r="I28" s="40">
        <f>(BF19+BI19+BL19+BO19+BR19+BU19)/6</f>
        <v>50</v>
      </c>
      <c r="J28" s="43"/>
      <c r="K28" s="43"/>
      <c r="L28" s="43"/>
      <c r="M28" s="43"/>
    </row>
    <row r="29" spans="1:201" x14ac:dyDescent="0.25">
      <c r="B29" s="39" t="s">
        <v>554</v>
      </c>
      <c r="C29" s="39" t="s">
        <v>565</v>
      </c>
      <c r="D29" s="34">
        <f t="shared" ref="D28:D29" si="5">E29/100*4</f>
        <v>0</v>
      </c>
      <c r="E29" s="40">
        <v>0</v>
      </c>
      <c r="F29" s="34">
        <f t="shared" ref="F28:F29" si="6">G29/100*4</f>
        <v>0</v>
      </c>
      <c r="G29" s="40">
        <f>(AO19+AR19+AU19+AX19+BA19+BD19)/6</f>
        <v>0</v>
      </c>
      <c r="H29" s="34">
        <f t="shared" si="4"/>
        <v>0</v>
      </c>
      <c r="I29" s="40">
        <f>(BG19+BJ19+BM19+BP19+BS19+BV19)/6</f>
        <v>0</v>
      </c>
      <c r="J29" s="43"/>
      <c r="K29" s="43"/>
      <c r="L29" s="43"/>
      <c r="M29" s="43"/>
    </row>
    <row r="30" spans="1:201" x14ac:dyDescent="0.25">
      <c r="B30" s="39"/>
      <c r="C30" s="39"/>
      <c r="D30" s="44">
        <f t="shared" ref="D30:I30" si="7">SUM(D27:D29)</f>
        <v>4</v>
      </c>
      <c r="E30" s="44">
        <f t="shared" si="7"/>
        <v>100</v>
      </c>
      <c r="F30" s="44">
        <f t="shared" si="7"/>
        <v>4</v>
      </c>
      <c r="G30" s="45">
        <f t="shared" si="7"/>
        <v>100</v>
      </c>
      <c r="H30" s="44">
        <f t="shared" si="7"/>
        <v>4</v>
      </c>
      <c r="I30" s="44">
        <f t="shared" si="7"/>
        <v>100</v>
      </c>
      <c r="J30" s="46"/>
      <c r="K30" s="46"/>
      <c r="L30" s="46"/>
      <c r="M30" s="46"/>
    </row>
    <row r="31" spans="1:201" x14ac:dyDescent="0.25">
      <c r="B31" s="39" t="s">
        <v>551</v>
      </c>
      <c r="C31" s="39" t="s">
        <v>566</v>
      </c>
      <c r="D31" s="47">
        <f>E31/100*4</f>
        <v>2</v>
      </c>
      <c r="E31" s="40">
        <v>50</v>
      </c>
      <c r="F31" s="38"/>
      <c r="G31" s="38"/>
      <c r="H31" s="38"/>
      <c r="I31" s="38"/>
      <c r="J31" s="38"/>
      <c r="K31" s="38"/>
      <c r="L31" s="38"/>
      <c r="M31" s="38"/>
    </row>
    <row r="32" spans="1:201" x14ac:dyDescent="0.25">
      <c r="B32" s="39" t="s">
        <v>553</v>
      </c>
      <c r="C32" s="39" t="s">
        <v>566</v>
      </c>
      <c r="D32" s="47">
        <f t="shared" ref="D32:D33" si="8">E32/100*4</f>
        <v>2</v>
      </c>
      <c r="E32" s="40">
        <v>50</v>
      </c>
      <c r="F32" s="38"/>
      <c r="G32" s="38"/>
      <c r="H32" s="38"/>
      <c r="I32" s="38"/>
      <c r="J32" s="38"/>
      <c r="K32" s="38"/>
      <c r="L32" s="38"/>
      <c r="M32" s="38"/>
    </row>
    <row r="33" spans="2:13" x14ac:dyDescent="0.25">
      <c r="B33" s="39" t="s">
        <v>554</v>
      </c>
      <c r="C33" s="39" t="s">
        <v>566</v>
      </c>
      <c r="D33" s="47">
        <f t="shared" si="8"/>
        <v>0</v>
      </c>
      <c r="E33" s="40">
        <v>0</v>
      </c>
      <c r="F33" s="38"/>
      <c r="G33" s="38"/>
      <c r="H33" s="38"/>
      <c r="I33" s="38"/>
      <c r="J33" s="38"/>
      <c r="K33" s="38"/>
      <c r="L33" s="38"/>
      <c r="M33" s="38"/>
    </row>
    <row r="34" spans="2:13" x14ac:dyDescent="0.25">
      <c r="B34" s="41"/>
      <c r="C34" s="41"/>
      <c r="D34" s="44">
        <f>SUM(D31:D33)</f>
        <v>4</v>
      </c>
      <c r="E34" s="45">
        <f>SUM(E31:E33)</f>
        <v>100</v>
      </c>
      <c r="F34" s="38"/>
      <c r="G34" s="38"/>
      <c r="H34" s="38"/>
      <c r="I34" s="38"/>
      <c r="J34" s="38"/>
      <c r="K34" s="38"/>
      <c r="L34" s="38"/>
      <c r="M34" s="38"/>
    </row>
    <row r="35" spans="2:13" x14ac:dyDescent="0.25">
      <c r="B35" s="39"/>
      <c r="C35" s="39"/>
      <c r="D35" s="139" t="s">
        <v>195</v>
      </c>
      <c r="E35" s="140"/>
      <c r="F35" s="137" t="s">
        <v>191</v>
      </c>
      <c r="G35" s="138"/>
      <c r="H35" s="132" t="s">
        <v>196</v>
      </c>
      <c r="I35" s="133"/>
      <c r="J35" s="132" t="s">
        <v>197</v>
      </c>
      <c r="K35" s="133"/>
      <c r="L35" s="132" t="s">
        <v>9</v>
      </c>
      <c r="M35" s="133"/>
    </row>
    <row r="36" spans="2:13" x14ac:dyDescent="0.25">
      <c r="B36" s="39" t="s">
        <v>551</v>
      </c>
      <c r="C36" s="39" t="s">
        <v>567</v>
      </c>
      <c r="D36" s="34">
        <v>1</v>
      </c>
      <c r="E36" s="40">
        <v>25</v>
      </c>
      <c r="F36" s="34">
        <v>1</v>
      </c>
      <c r="G36" s="40">
        <v>25</v>
      </c>
      <c r="H36" s="34">
        <v>1</v>
      </c>
      <c r="I36" s="40">
        <v>25</v>
      </c>
      <c r="J36" s="34">
        <v>3</v>
      </c>
      <c r="K36" s="40">
        <v>75</v>
      </c>
      <c r="L36" s="34">
        <v>1</v>
      </c>
      <c r="M36" s="40">
        <v>25</v>
      </c>
    </row>
    <row r="37" spans="2:13" x14ac:dyDescent="0.25">
      <c r="B37" s="39" t="s">
        <v>553</v>
      </c>
      <c r="C37" s="39" t="s">
        <v>567</v>
      </c>
      <c r="D37" s="34">
        <v>3</v>
      </c>
      <c r="E37" s="40">
        <v>75</v>
      </c>
      <c r="F37" s="34">
        <v>3</v>
      </c>
      <c r="G37" s="40">
        <v>75</v>
      </c>
      <c r="H37" s="34">
        <v>3</v>
      </c>
      <c r="I37" s="40">
        <v>75</v>
      </c>
      <c r="J37" s="34">
        <v>1</v>
      </c>
      <c r="K37" s="40">
        <v>25</v>
      </c>
      <c r="L37" s="34">
        <v>2</v>
      </c>
      <c r="M37" s="40">
        <v>50</v>
      </c>
    </row>
    <row r="38" spans="2:13" x14ac:dyDescent="0.25">
      <c r="B38" s="39" t="s">
        <v>554</v>
      </c>
      <c r="C38" s="39" t="s">
        <v>567</v>
      </c>
      <c r="D38" s="34">
        <f t="shared" ref="D38" si="9">E38/100*4</f>
        <v>0</v>
      </c>
      <c r="E38" s="40">
        <f>(CQ19+CT19+CW19+CZ19+DC19+DF19)/6</f>
        <v>0</v>
      </c>
      <c r="F38" s="34">
        <v>0</v>
      </c>
      <c r="G38" s="40">
        <f>(DI19+DL19+DO19+DR19+DU19+DX19)/6</f>
        <v>0</v>
      </c>
      <c r="H38" s="34">
        <f t="shared" ref="H38" si="10">I38/100*4</f>
        <v>0</v>
      </c>
      <c r="I38" s="40">
        <f>(EA19+ED19+EG19+EJ19+EM19+EP19)/6</f>
        <v>0</v>
      </c>
      <c r="J38" s="34">
        <v>0</v>
      </c>
      <c r="K38" s="40">
        <v>0</v>
      </c>
      <c r="L38" s="34">
        <v>1</v>
      </c>
      <c r="M38" s="40">
        <v>25</v>
      </c>
    </row>
    <row r="39" spans="2:13" x14ac:dyDescent="0.25">
      <c r="B39" s="39"/>
      <c r="C39" s="39"/>
      <c r="D39" s="44">
        <f t="shared" ref="D39:M39" si="11">SUM(D36:D38)</f>
        <v>4</v>
      </c>
      <c r="E39" s="44">
        <f t="shared" si="11"/>
        <v>100</v>
      </c>
      <c r="F39" s="44">
        <f t="shared" si="11"/>
        <v>4</v>
      </c>
      <c r="G39" s="45">
        <f t="shared" si="11"/>
        <v>100</v>
      </c>
      <c r="H39" s="44">
        <f t="shared" si="11"/>
        <v>4</v>
      </c>
      <c r="I39" s="44">
        <f t="shared" si="11"/>
        <v>100</v>
      </c>
      <c r="J39" s="44">
        <f t="shared" si="11"/>
        <v>4</v>
      </c>
      <c r="K39" s="44">
        <f t="shared" si="11"/>
        <v>100</v>
      </c>
      <c r="L39" s="44">
        <f t="shared" si="11"/>
        <v>4</v>
      </c>
      <c r="M39" s="44">
        <f t="shared" si="11"/>
        <v>100</v>
      </c>
    </row>
    <row r="40" spans="2:13" x14ac:dyDescent="0.25">
      <c r="B40" s="39" t="s">
        <v>551</v>
      </c>
      <c r="C40" s="39" t="s">
        <v>568</v>
      </c>
      <c r="D40" s="34">
        <v>3</v>
      </c>
      <c r="E40" s="40">
        <v>75</v>
      </c>
      <c r="F40" s="38"/>
      <c r="G40" s="38"/>
      <c r="H40" s="38"/>
      <c r="I40" s="38"/>
      <c r="J40" s="38"/>
      <c r="K40" s="38"/>
      <c r="L40" s="38"/>
      <c r="M40" s="38"/>
    </row>
    <row r="41" spans="2:13" x14ac:dyDescent="0.25">
      <c r="B41" s="39" t="s">
        <v>553</v>
      </c>
      <c r="C41" s="39" t="s">
        <v>568</v>
      </c>
      <c r="D41" s="34">
        <v>1</v>
      </c>
      <c r="E41" s="40">
        <v>25</v>
      </c>
      <c r="F41" s="38"/>
      <c r="G41" s="38"/>
      <c r="H41" s="38"/>
      <c r="I41" s="38"/>
      <c r="J41" s="38"/>
      <c r="K41" s="38"/>
      <c r="L41" s="38"/>
      <c r="M41" s="38"/>
    </row>
    <row r="42" spans="2:13" x14ac:dyDescent="0.25">
      <c r="B42" s="39" t="s">
        <v>554</v>
      </c>
      <c r="C42" s="39" t="s">
        <v>568</v>
      </c>
      <c r="D42" s="34">
        <f>(GC18+GF18+GI18+GL18+GO18+GR18)/6</f>
        <v>0</v>
      </c>
      <c r="E42" s="40">
        <f>(GC19+GF19+GI19+GL19+GO19+GR19)/6</f>
        <v>0</v>
      </c>
      <c r="F42" s="38"/>
      <c r="G42" s="38"/>
      <c r="H42" s="38"/>
      <c r="I42" s="38"/>
      <c r="J42" s="38"/>
      <c r="K42" s="38"/>
      <c r="L42" s="38"/>
      <c r="M42" s="38"/>
    </row>
    <row r="43" spans="2:13" x14ac:dyDescent="0.25">
      <c r="B43" s="39"/>
      <c r="C43" s="39"/>
      <c r="D43" s="44">
        <f>SUM(D40:D42)</f>
        <v>4</v>
      </c>
      <c r="E43" s="45">
        <f>SUM(E40:E42)</f>
        <v>100</v>
      </c>
      <c r="F43" s="38"/>
      <c r="G43" s="38"/>
      <c r="H43" s="38"/>
      <c r="I43" s="38"/>
      <c r="J43" s="38"/>
      <c r="K43" s="38"/>
      <c r="L43" s="38"/>
      <c r="M43" s="38"/>
    </row>
  </sheetData>
  <mergeCells count="162">
    <mergeCell ref="AJ11:AL11"/>
    <mergeCell ref="HU2:HV2"/>
    <mergeCell ref="L35:M35"/>
    <mergeCell ref="B21:E21"/>
    <mergeCell ref="D26:E26"/>
    <mergeCell ref="F26:G26"/>
    <mergeCell ref="H26:I26"/>
    <mergeCell ref="F35:G35"/>
    <mergeCell ref="D35:E35"/>
    <mergeCell ref="H35:I35"/>
    <mergeCell ref="J35:K35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C4:T4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DS12:DU12"/>
    <mergeCell ref="DS11:DU11"/>
    <mergeCell ref="DV12:DX12"/>
    <mergeCell ref="CC12:CE12"/>
    <mergeCell ref="DM11:DO11"/>
    <mergeCell ref="A18:B18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A19:B19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W46"/>
  <sheetViews>
    <sheetView tabSelected="1" topLeftCell="A20" workbookViewId="0">
      <selection activeCell="E45" sqref="E45"/>
    </sheetView>
  </sheetViews>
  <sheetFormatPr defaultRowHeight="15" x14ac:dyDescent="0.25"/>
  <cols>
    <col min="2" max="2" width="25.85546875" customWidth="1"/>
    <col min="4" max="5" width="12" bestFit="1" customWidth="1"/>
    <col min="6" max="13" width="9.28515625" bestFit="1" customWidth="1"/>
    <col min="254" max="254" width="9.140625" customWidth="1"/>
    <col min="255" max="255" width="0.140625" customWidth="1"/>
    <col min="256" max="263" width="9.140625" hidden="1" customWidth="1"/>
  </cols>
  <sheetData>
    <row r="1" spans="1:283" ht="15.75" x14ac:dyDescent="0.25">
      <c r="A1" s="6" t="s">
        <v>10</v>
      </c>
      <c r="B1" s="12" t="s">
        <v>1021</v>
      </c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75" x14ac:dyDescent="0.25">
      <c r="A2" s="8" t="s">
        <v>1055</v>
      </c>
      <c r="B2" s="7"/>
      <c r="C2" s="7"/>
      <c r="D2" s="7"/>
      <c r="E2" s="7"/>
      <c r="F2" s="14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109" t="s">
        <v>1033</v>
      </c>
      <c r="JW2" s="109"/>
    </row>
    <row r="3" spans="1:283" ht="15.75" x14ac:dyDescent="0.25">
      <c r="A3" s="8"/>
      <c r="B3" s="7"/>
      <c r="C3" s="7"/>
      <c r="D3" s="7"/>
      <c r="E3" s="7"/>
      <c r="F3" s="14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43"/>
      <c r="JW3" s="43"/>
    </row>
    <row r="4" spans="1:283" ht="18.75" x14ac:dyDescent="0.3">
      <c r="A4" s="129" t="s">
        <v>0</v>
      </c>
      <c r="B4" s="129" t="s">
        <v>120</v>
      </c>
      <c r="C4" s="145" t="s">
        <v>255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5" t="s">
        <v>188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5" t="s">
        <v>574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5" t="s">
        <v>194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6"/>
      <c r="HZ4" s="145" t="s">
        <v>1022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6"/>
    </row>
    <row r="5" spans="1:283" ht="15" customHeight="1" x14ac:dyDescent="0.25">
      <c r="A5" s="130"/>
      <c r="B5" s="130"/>
      <c r="C5" s="112" t="s">
        <v>1031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112" t="s">
        <v>256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95" t="s">
        <v>190</v>
      </c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77" t="s">
        <v>257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95" t="s">
        <v>223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112" t="s">
        <v>224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 t="s">
        <v>195</v>
      </c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02" t="s">
        <v>191</v>
      </c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2"/>
      <c r="FO5" s="95" t="s">
        <v>196</v>
      </c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6" t="s">
        <v>197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8"/>
      <c r="HE5" s="142" t="s">
        <v>9</v>
      </c>
      <c r="HF5" s="143"/>
      <c r="HG5" s="143"/>
      <c r="HH5" s="143"/>
      <c r="HI5" s="143"/>
      <c r="HJ5" s="143"/>
      <c r="HK5" s="143"/>
      <c r="HL5" s="143"/>
      <c r="HM5" s="143"/>
      <c r="HN5" s="143"/>
      <c r="HO5" s="143"/>
      <c r="HP5" s="143"/>
      <c r="HQ5" s="143"/>
      <c r="HR5" s="143"/>
      <c r="HS5" s="143"/>
      <c r="HT5" s="143"/>
      <c r="HU5" s="143"/>
      <c r="HV5" s="143"/>
      <c r="HW5" s="143"/>
      <c r="HX5" s="143"/>
      <c r="HY5" s="144"/>
      <c r="HZ5" s="95" t="s">
        <v>1034</v>
      </c>
      <c r="IA5" s="95"/>
      <c r="IB5" s="95"/>
      <c r="IC5" s="95"/>
      <c r="ID5" s="95"/>
      <c r="IE5" s="95"/>
      <c r="IF5" s="95"/>
      <c r="IG5" s="95"/>
      <c r="IH5" s="95"/>
      <c r="II5" s="95"/>
      <c r="IJ5" s="95"/>
      <c r="IK5" s="95"/>
      <c r="IL5" s="95"/>
      <c r="IM5" s="95"/>
      <c r="IN5" s="95"/>
      <c r="IO5" s="95"/>
      <c r="IP5" s="95"/>
      <c r="IQ5" s="95"/>
      <c r="IR5" s="95"/>
      <c r="IS5" s="95"/>
      <c r="IT5" s="95"/>
      <c r="IU5" s="95"/>
      <c r="IV5" s="95"/>
      <c r="IW5" s="95"/>
      <c r="IX5" s="95"/>
      <c r="IY5" s="95"/>
      <c r="IZ5" s="95"/>
      <c r="JA5" s="95"/>
      <c r="JB5" s="95"/>
      <c r="JC5" s="95"/>
    </row>
    <row r="6" spans="1:283" ht="4.1500000000000004" hidden="1" customHeight="1" x14ac:dyDescent="0.25">
      <c r="A6" s="130"/>
      <c r="B6" s="13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4"/>
      <c r="HG6" s="34"/>
      <c r="HH6" s="34"/>
      <c r="HI6" s="34"/>
      <c r="HJ6" s="34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</row>
    <row r="7" spans="1:283" ht="16.149999999999999" hidden="1" customHeight="1" thickBot="1" x14ac:dyDescent="0.3">
      <c r="A7" s="130"/>
      <c r="B7" s="13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95"/>
      <c r="IA7" s="95"/>
      <c r="IB7" s="95"/>
      <c r="IC7" s="95"/>
      <c r="ID7" s="95"/>
      <c r="IE7" s="95"/>
      <c r="IF7" s="95"/>
      <c r="IG7" s="95"/>
      <c r="IH7" s="95"/>
      <c r="II7" s="95"/>
      <c r="IJ7" s="95"/>
      <c r="IK7" s="95"/>
      <c r="IL7" s="95"/>
      <c r="IM7" s="95"/>
      <c r="IN7" s="95"/>
      <c r="IO7" s="95"/>
      <c r="IP7" s="95"/>
      <c r="IQ7" s="95"/>
      <c r="IR7" s="95"/>
      <c r="IS7" s="95"/>
      <c r="IT7" s="95"/>
      <c r="IU7" s="95"/>
      <c r="IV7" s="95"/>
      <c r="IW7" s="95"/>
      <c r="IX7" s="95"/>
      <c r="IY7" s="95"/>
      <c r="IZ7" s="95"/>
      <c r="JA7" s="95"/>
      <c r="JB7" s="95"/>
      <c r="JC7" s="95"/>
    </row>
    <row r="8" spans="1:283" ht="17.45" hidden="1" customHeight="1" thickBot="1" x14ac:dyDescent="0.3">
      <c r="A8" s="130"/>
      <c r="B8" s="13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95"/>
      <c r="IA8" s="95"/>
      <c r="IB8" s="95"/>
      <c r="IC8" s="95"/>
      <c r="ID8" s="95"/>
      <c r="IE8" s="95"/>
      <c r="IF8" s="95"/>
      <c r="IG8" s="95"/>
      <c r="IH8" s="95"/>
      <c r="II8" s="95"/>
      <c r="IJ8" s="95"/>
      <c r="IK8" s="95"/>
      <c r="IL8" s="95"/>
      <c r="IM8" s="95"/>
      <c r="IN8" s="95"/>
      <c r="IO8" s="95"/>
      <c r="IP8" s="95"/>
      <c r="IQ8" s="95"/>
      <c r="IR8" s="95"/>
      <c r="IS8" s="95"/>
      <c r="IT8" s="95"/>
      <c r="IU8" s="95"/>
      <c r="IV8" s="95"/>
      <c r="IW8" s="95"/>
      <c r="IX8" s="95"/>
      <c r="IY8" s="95"/>
      <c r="IZ8" s="95"/>
      <c r="JA8" s="95"/>
      <c r="JB8" s="95"/>
      <c r="JC8" s="95"/>
    </row>
    <row r="9" spans="1:283" ht="18" hidden="1" customHeight="1" thickBot="1" x14ac:dyDescent="0.3">
      <c r="A9" s="130"/>
      <c r="B9" s="13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95"/>
      <c r="IA9" s="95"/>
      <c r="IB9" s="95"/>
      <c r="IC9" s="95"/>
      <c r="ID9" s="95"/>
      <c r="IE9" s="95"/>
      <c r="IF9" s="95"/>
      <c r="IG9" s="95"/>
      <c r="IH9" s="95"/>
      <c r="II9" s="95"/>
      <c r="IJ9" s="95"/>
      <c r="IK9" s="95"/>
      <c r="IL9" s="95"/>
      <c r="IM9" s="95"/>
      <c r="IN9" s="95"/>
      <c r="IO9" s="95"/>
      <c r="IP9" s="95"/>
      <c r="IQ9" s="95"/>
      <c r="IR9" s="95"/>
      <c r="IS9" s="95"/>
      <c r="IT9" s="95"/>
      <c r="IU9" s="95"/>
      <c r="IV9" s="95"/>
      <c r="IW9" s="95"/>
      <c r="IX9" s="95"/>
      <c r="IY9" s="95"/>
      <c r="IZ9" s="95"/>
      <c r="JA9" s="95"/>
      <c r="JB9" s="95"/>
      <c r="JC9" s="95"/>
    </row>
    <row r="10" spans="1:283" ht="30" hidden="1" customHeight="1" thickBot="1" x14ac:dyDescent="0.3">
      <c r="A10" s="130"/>
      <c r="B10" s="13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  <c r="HI10" s="34"/>
      <c r="HJ10" s="34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95"/>
      <c r="IA10" s="95"/>
      <c r="IB10" s="95"/>
      <c r="IC10" s="95"/>
      <c r="ID10" s="95"/>
      <c r="IE10" s="95"/>
      <c r="IF10" s="95"/>
      <c r="IG10" s="95"/>
      <c r="IH10" s="95"/>
      <c r="II10" s="95"/>
      <c r="IJ10" s="95"/>
      <c r="IK10" s="95"/>
      <c r="IL10" s="95"/>
      <c r="IM10" s="95"/>
      <c r="IN10" s="95"/>
      <c r="IO10" s="95"/>
      <c r="IP10" s="95"/>
      <c r="IQ10" s="95"/>
      <c r="IR10" s="95"/>
      <c r="IS10" s="95"/>
      <c r="IT10" s="95"/>
      <c r="IU10" s="95"/>
      <c r="IV10" s="95"/>
      <c r="IW10" s="95"/>
      <c r="IX10" s="95"/>
      <c r="IY10" s="95"/>
      <c r="IZ10" s="95"/>
      <c r="JA10" s="95"/>
      <c r="JB10" s="95"/>
      <c r="JC10" s="95"/>
    </row>
    <row r="11" spans="1:283" ht="15.75" x14ac:dyDescent="0.25">
      <c r="A11" s="130"/>
      <c r="B11" s="130"/>
      <c r="C11" s="76" t="s">
        <v>73</v>
      </c>
      <c r="D11" s="76" t="s">
        <v>2</v>
      </c>
      <c r="E11" s="76" t="s">
        <v>3</v>
      </c>
      <c r="F11" s="76" t="s">
        <v>74</v>
      </c>
      <c r="G11" s="76" t="s">
        <v>4</v>
      </c>
      <c r="H11" s="76" t="s">
        <v>5</v>
      </c>
      <c r="I11" s="76" t="s">
        <v>75</v>
      </c>
      <c r="J11" s="76"/>
      <c r="K11" s="76"/>
      <c r="L11" s="76" t="s">
        <v>114</v>
      </c>
      <c r="M11" s="76"/>
      <c r="N11" s="76"/>
      <c r="O11" s="76" t="s">
        <v>76</v>
      </c>
      <c r="P11" s="76"/>
      <c r="Q11" s="76"/>
      <c r="R11" s="76" t="s">
        <v>77</v>
      </c>
      <c r="S11" s="76"/>
      <c r="T11" s="76"/>
      <c r="U11" s="76" t="s">
        <v>78</v>
      </c>
      <c r="V11" s="76"/>
      <c r="W11" s="76"/>
      <c r="X11" s="76" t="s">
        <v>79</v>
      </c>
      <c r="Y11" s="76"/>
      <c r="Z11" s="76"/>
      <c r="AA11" s="76" t="s">
        <v>80</v>
      </c>
      <c r="AB11" s="76"/>
      <c r="AC11" s="76"/>
      <c r="AD11" s="76" t="s">
        <v>871</v>
      </c>
      <c r="AE11" s="76"/>
      <c r="AF11" s="76"/>
      <c r="AG11" s="76" t="s">
        <v>115</v>
      </c>
      <c r="AH11" s="76"/>
      <c r="AI11" s="76"/>
      <c r="AJ11" s="77" t="s">
        <v>81</v>
      </c>
      <c r="AK11" s="77"/>
      <c r="AL11" s="77"/>
      <c r="AM11" s="77" t="s">
        <v>880</v>
      </c>
      <c r="AN11" s="77"/>
      <c r="AO11" s="77"/>
      <c r="AP11" s="76" t="s">
        <v>82</v>
      </c>
      <c r="AQ11" s="76"/>
      <c r="AR11" s="76"/>
      <c r="AS11" s="76" t="s">
        <v>83</v>
      </c>
      <c r="AT11" s="76"/>
      <c r="AU11" s="76"/>
      <c r="AV11" s="77" t="s">
        <v>84</v>
      </c>
      <c r="AW11" s="77"/>
      <c r="AX11" s="77"/>
      <c r="AY11" s="76" t="s">
        <v>85</v>
      </c>
      <c r="AZ11" s="76"/>
      <c r="BA11" s="76"/>
      <c r="BB11" s="76" t="s">
        <v>86</v>
      </c>
      <c r="BC11" s="76"/>
      <c r="BD11" s="76"/>
      <c r="BE11" s="76" t="s">
        <v>87</v>
      </c>
      <c r="BF11" s="76"/>
      <c r="BG11" s="76"/>
      <c r="BH11" s="76" t="s">
        <v>88</v>
      </c>
      <c r="BI11" s="76"/>
      <c r="BJ11" s="76"/>
      <c r="BK11" s="76" t="s">
        <v>886</v>
      </c>
      <c r="BL11" s="76"/>
      <c r="BM11" s="76"/>
      <c r="BN11" s="77" t="s">
        <v>89</v>
      </c>
      <c r="BO11" s="77"/>
      <c r="BP11" s="77"/>
      <c r="BQ11" s="77" t="s">
        <v>90</v>
      </c>
      <c r="BR11" s="77"/>
      <c r="BS11" s="77"/>
      <c r="BT11" s="77" t="s">
        <v>91</v>
      </c>
      <c r="BU11" s="77"/>
      <c r="BV11" s="77"/>
      <c r="BW11" s="77" t="s">
        <v>92</v>
      </c>
      <c r="BX11" s="77"/>
      <c r="BY11" s="77"/>
      <c r="BZ11" s="77" t="s">
        <v>93</v>
      </c>
      <c r="CA11" s="77"/>
      <c r="CB11" s="77"/>
      <c r="CC11" s="77" t="s">
        <v>94</v>
      </c>
      <c r="CD11" s="77"/>
      <c r="CE11" s="77"/>
      <c r="CF11" s="77" t="s">
        <v>95</v>
      </c>
      <c r="CG11" s="77"/>
      <c r="CH11" s="77"/>
      <c r="CI11" s="77" t="s">
        <v>96</v>
      </c>
      <c r="CJ11" s="77"/>
      <c r="CK11" s="77"/>
      <c r="CL11" s="77" t="s">
        <v>97</v>
      </c>
      <c r="CM11" s="77"/>
      <c r="CN11" s="77"/>
      <c r="CO11" s="77" t="s">
        <v>116</v>
      </c>
      <c r="CP11" s="77"/>
      <c r="CQ11" s="77"/>
      <c r="CR11" s="77" t="s">
        <v>98</v>
      </c>
      <c r="CS11" s="77"/>
      <c r="CT11" s="77"/>
      <c r="CU11" s="77" t="s">
        <v>99</v>
      </c>
      <c r="CV11" s="77"/>
      <c r="CW11" s="77"/>
      <c r="CX11" s="77" t="s">
        <v>100</v>
      </c>
      <c r="CY11" s="77"/>
      <c r="CZ11" s="77"/>
      <c r="DA11" s="77" t="s">
        <v>101</v>
      </c>
      <c r="DB11" s="77"/>
      <c r="DC11" s="77"/>
      <c r="DD11" s="77" t="s">
        <v>258</v>
      </c>
      <c r="DE11" s="77"/>
      <c r="DF11" s="77"/>
      <c r="DG11" s="77" t="s">
        <v>259</v>
      </c>
      <c r="DH11" s="77"/>
      <c r="DI11" s="77"/>
      <c r="DJ11" s="77" t="s">
        <v>260</v>
      </c>
      <c r="DK11" s="77"/>
      <c r="DL11" s="77"/>
      <c r="DM11" s="77" t="s">
        <v>261</v>
      </c>
      <c r="DN11" s="77"/>
      <c r="DO11" s="77"/>
      <c r="DP11" s="77" t="s">
        <v>262</v>
      </c>
      <c r="DQ11" s="77"/>
      <c r="DR11" s="77"/>
      <c r="DS11" s="77" t="s">
        <v>263</v>
      </c>
      <c r="DT11" s="77"/>
      <c r="DU11" s="77"/>
      <c r="DV11" s="77" t="s">
        <v>264</v>
      </c>
      <c r="DW11" s="77"/>
      <c r="DX11" s="77"/>
      <c r="DY11" s="77" t="s">
        <v>102</v>
      </c>
      <c r="DZ11" s="77"/>
      <c r="EA11" s="77"/>
      <c r="EB11" s="77" t="s">
        <v>103</v>
      </c>
      <c r="EC11" s="77"/>
      <c r="ED11" s="77"/>
      <c r="EE11" s="77" t="s">
        <v>104</v>
      </c>
      <c r="EF11" s="77"/>
      <c r="EG11" s="77"/>
      <c r="EH11" s="77" t="s">
        <v>117</v>
      </c>
      <c r="EI11" s="77"/>
      <c r="EJ11" s="77"/>
      <c r="EK11" s="77" t="s">
        <v>105</v>
      </c>
      <c r="EL11" s="77"/>
      <c r="EM11" s="77"/>
      <c r="EN11" s="77" t="s">
        <v>106</v>
      </c>
      <c r="EO11" s="77"/>
      <c r="EP11" s="77"/>
      <c r="EQ11" s="77" t="s">
        <v>107</v>
      </c>
      <c r="ER11" s="77"/>
      <c r="ES11" s="77"/>
      <c r="ET11" s="77" t="s">
        <v>108</v>
      </c>
      <c r="EU11" s="77"/>
      <c r="EV11" s="77"/>
      <c r="EW11" s="77" t="s">
        <v>109</v>
      </c>
      <c r="EX11" s="77"/>
      <c r="EY11" s="77"/>
      <c r="EZ11" s="77" t="s">
        <v>110</v>
      </c>
      <c r="FA11" s="77"/>
      <c r="FB11" s="77"/>
      <c r="FC11" s="77" t="s">
        <v>111</v>
      </c>
      <c r="FD11" s="77"/>
      <c r="FE11" s="77"/>
      <c r="FF11" s="77" t="s">
        <v>112</v>
      </c>
      <c r="FG11" s="77"/>
      <c r="FH11" s="77"/>
      <c r="FI11" s="77" t="s">
        <v>113</v>
      </c>
      <c r="FJ11" s="77"/>
      <c r="FK11" s="77"/>
      <c r="FL11" s="77" t="s">
        <v>118</v>
      </c>
      <c r="FM11" s="77"/>
      <c r="FN11" s="77"/>
      <c r="FO11" s="77" t="s">
        <v>119</v>
      </c>
      <c r="FP11" s="77"/>
      <c r="FQ11" s="77"/>
      <c r="FR11" s="77" t="s">
        <v>265</v>
      </c>
      <c r="FS11" s="77"/>
      <c r="FT11" s="77"/>
      <c r="FU11" s="77" t="s">
        <v>266</v>
      </c>
      <c r="FV11" s="77"/>
      <c r="FW11" s="77"/>
      <c r="FX11" s="77" t="s">
        <v>267</v>
      </c>
      <c r="FY11" s="77"/>
      <c r="FZ11" s="77"/>
      <c r="GA11" s="77" t="s">
        <v>268</v>
      </c>
      <c r="GB11" s="77"/>
      <c r="GC11" s="77"/>
      <c r="GD11" s="77" t="s">
        <v>269</v>
      </c>
      <c r="GE11" s="77"/>
      <c r="GF11" s="77"/>
      <c r="GG11" s="77" t="s">
        <v>270</v>
      </c>
      <c r="GH11" s="77"/>
      <c r="GI11" s="77"/>
      <c r="GJ11" s="77" t="s">
        <v>964</v>
      </c>
      <c r="GK11" s="77"/>
      <c r="GL11" s="77"/>
      <c r="GM11" s="77" t="s">
        <v>965</v>
      </c>
      <c r="GN11" s="77"/>
      <c r="GO11" s="77"/>
      <c r="GP11" s="77" t="s">
        <v>967</v>
      </c>
      <c r="GQ11" s="77"/>
      <c r="GR11" s="77"/>
      <c r="GS11" s="77" t="s">
        <v>971</v>
      </c>
      <c r="GT11" s="77"/>
      <c r="GU11" s="77"/>
      <c r="GV11" s="77" t="s">
        <v>977</v>
      </c>
      <c r="GW11" s="77"/>
      <c r="GX11" s="77"/>
      <c r="GY11" s="77" t="s">
        <v>978</v>
      </c>
      <c r="GZ11" s="77"/>
      <c r="HA11" s="77"/>
      <c r="HB11" s="77" t="s">
        <v>982</v>
      </c>
      <c r="HC11" s="77"/>
      <c r="HD11" s="77"/>
      <c r="HE11" s="77" t="s">
        <v>983</v>
      </c>
      <c r="HF11" s="77"/>
      <c r="HG11" s="77"/>
      <c r="HH11" s="77" t="s">
        <v>985</v>
      </c>
      <c r="HI11" s="77"/>
      <c r="HJ11" s="77"/>
      <c r="HK11" s="77" t="s">
        <v>989</v>
      </c>
      <c r="HL11" s="77"/>
      <c r="HM11" s="77"/>
      <c r="HN11" s="77" t="s">
        <v>991</v>
      </c>
      <c r="HO11" s="77"/>
      <c r="HP11" s="77"/>
      <c r="HQ11" s="77" t="s">
        <v>994</v>
      </c>
      <c r="HR11" s="77"/>
      <c r="HS11" s="77"/>
      <c r="HT11" s="77" t="s">
        <v>999</v>
      </c>
      <c r="HU11" s="77"/>
      <c r="HV11" s="77"/>
      <c r="HW11" s="77" t="s">
        <v>1000</v>
      </c>
      <c r="HX11" s="77"/>
      <c r="HY11" s="77"/>
      <c r="HZ11" s="77" t="s">
        <v>271</v>
      </c>
      <c r="IA11" s="77"/>
      <c r="IB11" s="77"/>
      <c r="IC11" s="77" t="s">
        <v>272</v>
      </c>
      <c r="ID11" s="77"/>
      <c r="IE11" s="77"/>
      <c r="IF11" s="77" t="s">
        <v>273</v>
      </c>
      <c r="IG11" s="77"/>
      <c r="IH11" s="77"/>
      <c r="II11" s="77" t="s">
        <v>274</v>
      </c>
      <c r="IJ11" s="77"/>
      <c r="IK11" s="77"/>
      <c r="IL11" s="77" t="s">
        <v>275</v>
      </c>
      <c r="IM11" s="77"/>
      <c r="IN11" s="77"/>
      <c r="IO11" s="77" t="s">
        <v>276</v>
      </c>
      <c r="IP11" s="77"/>
      <c r="IQ11" s="77"/>
      <c r="IR11" s="88" t="s">
        <v>277</v>
      </c>
      <c r="IS11" s="86"/>
      <c r="IT11" s="87"/>
      <c r="IU11" s="61"/>
      <c r="IV11" s="61"/>
      <c r="IW11" s="61"/>
      <c r="IX11" s="61"/>
    </row>
    <row r="12" spans="1:283" ht="91.5" customHeight="1" x14ac:dyDescent="0.25">
      <c r="A12" s="130"/>
      <c r="B12" s="130"/>
      <c r="C12" s="125" t="s">
        <v>856</v>
      </c>
      <c r="D12" s="125"/>
      <c r="E12" s="125"/>
      <c r="F12" s="127" t="s">
        <v>859</v>
      </c>
      <c r="G12" s="127"/>
      <c r="H12" s="127"/>
      <c r="I12" s="127" t="s">
        <v>860</v>
      </c>
      <c r="J12" s="127"/>
      <c r="K12" s="127"/>
      <c r="L12" s="127" t="s">
        <v>864</v>
      </c>
      <c r="M12" s="127"/>
      <c r="N12" s="127"/>
      <c r="O12" s="127" t="s">
        <v>865</v>
      </c>
      <c r="P12" s="127"/>
      <c r="Q12" s="127"/>
      <c r="R12" s="127" t="s">
        <v>866</v>
      </c>
      <c r="S12" s="127"/>
      <c r="T12" s="127"/>
      <c r="U12" s="127" t="s">
        <v>411</v>
      </c>
      <c r="V12" s="127"/>
      <c r="W12" s="127"/>
      <c r="X12" s="127" t="s">
        <v>1017</v>
      </c>
      <c r="Y12" s="127"/>
      <c r="Z12" s="127"/>
      <c r="AA12" s="125" t="s">
        <v>414</v>
      </c>
      <c r="AB12" s="125"/>
      <c r="AC12" s="125"/>
      <c r="AD12" s="125" t="s">
        <v>872</v>
      </c>
      <c r="AE12" s="125"/>
      <c r="AF12" s="125"/>
      <c r="AG12" s="127" t="s">
        <v>873</v>
      </c>
      <c r="AH12" s="127"/>
      <c r="AI12" s="127"/>
      <c r="AJ12" s="127" t="s">
        <v>877</v>
      </c>
      <c r="AK12" s="127"/>
      <c r="AL12" s="127"/>
      <c r="AM12" s="125" t="s">
        <v>879</v>
      </c>
      <c r="AN12" s="125"/>
      <c r="AO12" s="125"/>
      <c r="AP12" s="127" t="s">
        <v>421</v>
      </c>
      <c r="AQ12" s="127"/>
      <c r="AR12" s="127"/>
      <c r="AS12" s="125" t="s">
        <v>881</v>
      </c>
      <c r="AT12" s="125"/>
      <c r="AU12" s="125"/>
      <c r="AV12" s="127" t="s">
        <v>882</v>
      </c>
      <c r="AW12" s="127"/>
      <c r="AX12" s="127"/>
      <c r="AY12" s="127" t="s">
        <v>427</v>
      </c>
      <c r="AZ12" s="127"/>
      <c r="BA12" s="127"/>
      <c r="BB12" s="127" t="s">
        <v>883</v>
      </c>
      <c r="BC12" s="127"/>
      <c r="BD12" s="127"/>
      <c r="BE12" s="127" t="s">
        <v>884</v>
      </c>
      <c r="BF12" s="127"/>
      <c r="BG12" s="127"/>
      <c r="BH12" s="127" t="s">
        <v>885</v>
      </c>
      <c r="BI12" s="127"/>
      <c r="BJ12" s="127"/>
      <c r="BK12" s="127" t="s">
        <v>891</v>
      </c>
      <c r="BL12" s="127"/>
      <c r="BM12" s="127"/>
      <c r="BN12" s="127" t="s">
        <v>887</v>
      </c>
      <c r="BO12" s="127"/>
      <c r="BP12" s="127"/>
      <c r="BQ12" s="127" t="s">
        <v>888</v>
      </c>
      <c r="BR12" s="127"/>
      <c r="BS12" s="127"/>
      <c r="BT12" s="127" t="s">
        <v>442</v>
      </c>
      <c r="BU12" s="127"/>
      <c r="BV12" s="127"/>
      <c r="BW12" s="127" t="s">
        <v>896</v>
      </c>
      <c r="BX12" s="127"/>
      <c r="BY12" s="127"/>
      <c r="BZ12" s="127" t="s">
        <v>445</v>
      </c>
      <c r="CA12" s="127"/>
      <c r="CB12" s="127"/>
      <c r="CC12" s="127" t="s">
        <v>448</v>
      </c>
      <c r="CD12" s="127"/>
      <c r="CE12" s="127"/>
      <c r="CF12" s="127" t="s">
        <v>899</v>
      </c>
      <c r="CG12" s="127"/>
      <c r="CH12" s="127"/>
      <c r="CI12" s="127" t="s">
        <v>903</v>
      </c>
      <c r="CJ12" s="127"/>
      <c r="CK12" s="127"/>
      <c r="CL12" s="127" t="s">
        <v>904</v>
      </c>
      <c r="CM12" s="127"/>
      <c r="CN12" s="127"/>
      <c r="CO12" s="127" t="s">
        <v>905</v>
      </c>
      <c r="CP12" s="127"/>
      <c r="CQ12" s="127"/>
      <c r="CR12" s="127" t="s">
        <v>906</v>
      </c>
      <c r="CS12" s="127"/>
      <c r="CT12" s="127"/>
      <c r="CU12" s="127" t="s">
        <v>907</v>
      </c>
      <c r="CV12" s="127"/>
      <c r="CW12" s="127"/>
      <c r="CX12" s="127" t="s">
        <v>908</v>
      </c>
      <c r="CY12" s="127"/>
      <c r="CZ12" s="127"/>
      <c r="DA12" s="127" t="s">
        <v>458</v>
      </c>
      <c r="DB12" s="127"/>
      <c r="DC12" s="127"/>
      <c r="DD12" s="127" t="s">
        <v>913</v>
      </c>
      <c r="DE12" s="127"/>
      <c r="DF12" s="127"/>
      <c r="DG12" s="127" t="s">
        <v>914</v>
      </c>
      <c r="DH12" s="127"/>
      <c r="DI12" s="127"/>
      <c r="DJ12" s="127" t="s">
        <v>918</v>
      </c>
      <c r="DK12" s="127"/>
      <c r="DL12" s="127"/>
      <c r="DM12" s="127" t="s">
        <v>471</v>
      </c>
      <c r="DN12" s="127"/>
      <c r="DO12" s="127"/>
      <c r="DP12" s="127" t="s">
        <v>474</v>
      </c>
      <c r="DQ12" s="127"/>
      <c r="DR12" s="127"/>
      <c r="DS12" s="127" t="s">
        <v>920</v>
      </c>
      <c r="DT12" s="127"/>
      <c r="DU12" s="127"/>
      <c r="DV12" s="127" t="s">
        <v>448</v>
      </c>
      <c r="DW12" s="127"/>
      <c r="DX12" s="127"/>
      <c r="DY12" s="127" t="s">
        <v>925</v>
      </c>
      <c r="DZ12" s="127"/>
      <c r="EA12" s="127"/>
      <c r="EB12" s="127" t="s">
        <v>926</v>
      </c>
      <c r="EC12" s="127"/>
      <c r="ED12" s="127"/>
      <c r="EE12" s="127" t="s">
        <v>483</v>
      </c>
      <c r="EF12" s="127"/>
      <c r="EG12" s="127"/>
      <c r="EH12" s="127" t="s">
        <v>929</v>
      </c>
      <c r="EI12" s="127"/>
      <c r="EJ12" s="127"/>
      <c r="EK12" s="127" t="s">
        <v>487</v>
      </c>
      <c r="EL12" s="127"/>
      <c r="EM12" s="127"/>
      <c r="EN12" s="127" t="s">
        <v>488</v>
      </c>
      <c r="EO12" s="127"/>
      <c r="EP12" s="127"/>
      <c r="EQ12" s="127" t="s">
        <v>932</v>
      </c>
      <c r="ER12" s="127"/>
      <c r="ES12" s="127"/>
      <c r="ET12" s="127" t="s">
        <v>933</v>
      </c>
      <c r="EU12" s="127"/>
      <c r="EV12" s="127"/>
      <c r="EW12" s="127" t="s">
        <v>934</v>
      </c>
      <c r="EX12" s="127"/>
      <c r="EY12" s="127"/>
      <c r="EZ12" s="127" t="s">
        <v>935</v>
      </c>
      <c r="FA12" s="127"/>
      <c r="FB12" s="127"/>
      <c r="FC12" s="127" t="s">
        <v>937</v>
      </c>
      <c r="FD12" s="127"/>
      <c r="FE12" s="127"/>
      <c r="FF12" s="127" t="s">
        <v>944</v>
      </c>
      <c r="FG12" s="127"/>
      <c r="FH12" s="127"/>
      <c r="FI12" s="127" t="s">
        <v>941</v>
      </c>
      <c r="FJ12" s="127"/>
      <c r="FK12" s="127"/>
      <c r="FL12" s="127" t="s">
        <v>942</v>
      </c>
      <c r="FM12" s="127"/>
      <c r="FN12" s="127"/>
      <c r="FO12" s="76" t="s">
        <v>506</v>
      </c>
      <c r="FP12" s="76"/>
      <c r="FQ12" s="76"/>
      <c r="FR12" s="127" t="s">
        <v>949</v>
      </c>
      <c r="FS12" s="127"/>
      <c r="FT12" s="127"/>
      <c r="FU12" s="127" t="s">
        <v>951</v>
      </c>
      <c r="FV12" s="127"/>
      <c r="FW12" s="127"/>
      <c r="FX12" s="127" t="s">
        <v>511</v>
      </c>
      <c r="FY12" s="127"/>
      <c r="FZ12" s="127"/>
      <c r="GA12" s="127" t="s">
        <v>953</v>
      </c>
      <c r="GB12" s="127"/>
      <c r="GC12" s="127"/>
      <c r="GD12" s="127" t="s">
        <v>955</v>
      </c>
      <c r="GE12" s="127"/>
      <c r="GF12" s="127"/>
      <c r="GG12" s="127" t="s">
        <v>959</v>
      </c>
      <c r="GH12" s="127"/>
      <c r="GI12" s="127"/>
      <c r="GJ12" s="125" t="s">
        <v>960</v>
      </c>
      <c r="GK12" s="125"/>
      <c r="GL12" s="125"/>
      <c r="GM12" s="127" t="s">
        <v>519</v>
      </c>
      <c r="GN12" s="127"/>
      <c r="GO12" s="127"/>
      <c r="GP12" s="127" t="s">
        <v>966</v>
      </c>
      <c r="GQ12" s="127"/>
      <c r="GR12" s="127"/>
      <c r="GS12" s="127" t="s">
        <v>972</v>
      </c>
      <c r="GT12" s="127"/>
      <c r="GU12" s="127"/>
      <c r="GV12" s="127" t="s">
        <v>973</v>
      </c>
      <c r="GW12" s="127"/>
      <c r="GX12" s="127"/>
      <c r="GY12" s="127" t="s">
        <v>524</v>
      </c>
      <c r="GZ12" s="127"/>
      <c r="HA12" s="127"/>
      <c r="HB12" s="127" t="s">
        <v>525</v>
      </c>
      <c r="HC12" s="127"/>
      <c r="HD12" s="127"/>
      <c r="HE12" s="127" t="s">
        <v>528</v>
      </c>
      <c r="HF12" s="127"/>
      <c r="HG12" s="127"/>
      <c r="HH12" s="127" t="s">
        <v>984</v>
      </c>
      <c r="HI12" s="127"/>
      <c r="HJ12" s="127"/>
      <c r="HK12" s="127" t="s">
        <v>990</v>
      </c>
      <c r="HL12" s="127"/>
      <c r="HM12" s="127"/>
      <c r="HN12" s="127" t="s">
        <v>992</v>
      </c>
      <c r="HO12" s="127"/>
      <c r="HP12" s="127"/>
      <c r="HQ12" s="127" t="s">
        <v>995</v>
      </c>
      <c r="HR12" s="127"/>
      <c r="HS12" s="127"/>
      <c r="HT12" s="127" t="s">
        <v>537</v>
      </c>
      <c r="HU12" s="127"/>
      <c r="HV12" s="127"/>
      <c r="HW12" s="127" t="s">
        <v>399</v>
      </c>
      <c r="HX12" s="127"/>
      <c r="HY12" s="127"/>
      <c r="HZ12" s="127" t="s">
        <v>1001</v>
      </c>
      <c r="IA12" s="127"/>
      <c r="IB12" s="127"/>
      <c r="IC12" s="127" t="s">
        <v>1004</v>
      </c>
      <c r="ID12" s="127"/>
      <c r="IE12" s="127"/>
      <c r="IF12" s="127" t="s">
        <v>543</v>
      </c>
      <c r="IG12" s="127"/>
      <c r="IH12" s="127"/>
      <c r="II12" s="127" t="s">
        <v>1008</v>
      </c>
      <c r="IJ12" s="127"/>
      <c r="IK12" s="127"/>
      <c r="IL12" s="127" t="s">
        <v>1009</v>
      </c>
      <c r="IM12" s="127"/>
      <c r="IN12" s="127"/>
      <c r="IO12" s="127" t="s">
        <v>1013</v>
      </c>
      <c r="IP12" s="127"/>
      <c r="IQ12" s="127"/>
      <c r="IR12" s="127" t="s">
        <v>547</v>
      </c>
      <c r="IS12" s="127"/>
      <c r="IT12" s="127"/>
      <c r="IU12" s="63"/>
      <c r="IV12" s="63"/>
      <c r="IW12" s="63"/>
      <c r="IX12" s="63"/>
    </row>
    <row r="13" spans="1:283" ht="131.25" customHeight="1" x14ac:dyDescent="0.25">
      <c r="A13" s="131"/>
      <c r="B13" s="131"/>
      <c r="C13" s="24" t="s">
        <v>571</v>
      </c>
      <c r="D13" s="24" t="s">
        <v>857</v>
      </c>
      <c r="E13" s="24" t="s">
        <v>858</v>
      </c>
      <c r="F13" s="24" t="s">
        <v>404</v>
      </c>
      <c r="G13" s="24" t="s">
        <v>405</v>
      </c>
      <c r="H13" s="24" t="s">
        <v>406</v>
      </c>
      <c r="I13" s="24" t="s">
        <v>861</v>
      </c>
      <c r="J13" s="24" t="s">
        <v>862</v>
      </c>
      <c r="K13" s="24" t="s">
        <v>863</v>
      </c>
      <c r="L13" s="24" t="s">
        <v>138</v>
      </c>
      <c r="M13" s="24" t="s">
        <v>407</v>
      </c>
      <c r="N13" s="24" t="s">
        <v>408</v>
      </c>
      <c r="O13" s="24" t="s">
        <v>318</v>
      </c>
      <c r="P13" s="24" t="s">
        <v>409</v>
      </c>
      <c r="Q13" s="24" t="s">
        <v>410</v>
      </c>
      <c r="R13" s="24" t="s">
        <v>124</v>
      </c>
      <c r="S13" s="24" t="s">
        <v>184</v>
      </c>
      <c r="T13" s="24" t="s">
        <v>137</v>
      </c>
      <c r="U13" s="24" t="s">
        <v>411</v>
      </c>
      <c r="V13" s="24" t="s">
        <v>412</v>
      </c>
      <c r="W13" s="24" t="s">
        <v>867</v>
      </c>
      <c r="X13" s="49" t="s">
        <v>131</v>
      </c>
      <c r="Y13" s="49" t="s">
        <v>413</v>
      </c>
      <c r="Z13" s="49" t="s">
        <v>281</v>
      </c>
      <c r="AA13" s="49" t="s">
        <v>868</v>
      </c>
      <c r="AB13" s="49" t="s">
        <v>869</v>
      </c>
      <c r="AC13" s="49" t="s">
        <v>870</v>
      </c>
      <c r="AD13" s="49" t="s">
        <v>135</v>
      </c>
      <c r="AE13" s="49" t="s">
        <v>329</v>
      </c>
      <c r="AF13" s="49" t="s">
        <v>130</v>
      </c>
      <c r="AG13" s="49" t="s">
        <v>874</v>
      </c>
      <c r="AH13" s="49" t="s">
        <v>875</v>
      </c>
      <c r="AI13" s="49" t="s">
        <v>876</v>
      </c>
      <c r="AJ13" s="49" t="s">
        <v>419</v>
      </c>
      <c r="AK13" s="49" t="s">
        <v>878</v>
      </c>
      <c r="AL13" s="49" t="s">
        <v>420</v>
      </c>
      <c r="AM13" s="49" t="s">
        <v>416</v>
      </c>
      <c r="AN13" s="49" t="s">
        <v>417</v>
      </c>
      <c r="AO13" s="49" t="s">
        <v>418</v>
      </c>
      <c r="AP13" s="49" t="s">
        <v>421</v>
      </c>
      <c r="AQ13" s="49" t="s">
        <v>422</v>
      </c>
      <c r="AR13" s="49" t="s">
        <v>423</v>
      </c>
      <c r="AS13" s="49" t="s">
        <v>133</v>
      </c>
      <c r="AT13" s="49" t="s">
        <v>280</v>
      </c>
      <c r="AU13" s="49" t="s">
        <v>134</v>
      </c>
      <c r="AV13" s="49" t="s">
        <v>424</v>
      </c>
      <c r="AW13" s="49" t="s">
        <v>425</v>
      </c>
      <c r="AX13" s="49" t="s">
        <v>426</v>
      </c>
      <c r="AY13" s="49" t="s">
        <v>428</v>
      </c>
      <c r="AZ13" s="49" t="s">
        <v>429</v>
      </c>
      <c r="BA13" s="49" t="s">
        <v>430</v>
      </c>
      <c r="BB13" s="49" t="s">
        <v>431</v>
      </c>
      <c r="BC13" s="49" t="s">
        <v>432</v>
      </c>
      <c r="BD13" s="49" t="s">
        <v>433</v>
      </c>
      <c r="BE13" s="49" t="s">
        <v>1024</v>
      </c>
      <c r="BF13" s="49" t="s">
        <v>434</v>
      </c>
      <c r="BG13" s="49" t="s">
        <v>435</v>
      </c>
      <c r="BH13" s="49" t="s">
        <v>436</v>
      </c>
      <c r="BI13" s="49" t="s">
        <v>437</v>
      </c>
      <c r="BJ13" s="49" t="s">
        <v>438</v>
      </c>
      <c r="BK13" s="49" t="s">
        <v>892</v>
      </c>
      <c r="BL13" s="49" t="s">
        <v>893</v>
      </c>
      <c r="BM13" s="49" t="s">
        <v>894</v>
      </c>
      <c r="BN13" s="49" t="s">
        <v>439</v>
      </c>
      <c r="BO13" s="49" t="s">
        <v>440</v>
      </c>
      <c r="BP13" s="49" t="s">
        <v>441</v>
      </c>
      <c r="BQ13" s="24" t="s">
        <v>888</v>
      </c>
      <c r="BR13" s="24" t="s">
        <v>889</v>
      </c>
      <c r="BS13" s="24" t="s">
        <v>890</v>
      </c>
      <c r="BT13" s="49" t="s">
        <v>443</v>
      </c>
      <c r="BU13" s="49" t="s">
        <v>895</v>
      </c>
      <c r="BV13" s="49" t="s">
        <v>444</v>
      </c>
      <c r="BW13" s="49" t="s">
        <v>354</v>
      </c>
      <c r="BX13" s="49" t="s">
        <v>897</v>
      </c>
      <c r="BY13" s="49" t="s">
        <v>356</v>
      </c>
      <c r="BZ13" s="49" t="s">
        <v>446</v>
      </c>
      <c r="CA13" s="49" t="s">
        <v>447</v>
      </c>
      <c r="CB13" s="49" t="s">
        <v>898</v>
      </c>
      <c r="CC13" s="49" t="s">
        <v>448</v>
      </c>
      <c r="CD13" s="49" t="s">
        <v>449</v>
      </c>
      <c r="CE13" s="49" t="s">
        <v>450</v>
      </c>
      <c r="CF13" s="24" t="s">
        <v>900</v>
      </c>
      <c r="CG13" s="24" t="s">
        <v>901</v>
      </c>
      <c r="CH13" s="24" t="s">
        <v>902</v>
      </c>
      <c r="CI13" s="49" t="s">
        <v>126</v>
      </c>
      <c r="CJ13" s="49" t="s">
        <v>451</v>
      </c>
      <c r="CK13" s="49" t="s">
        <v>452</v>
      </c>
      <c r="CL13" s="49" t="s">
        <v>1025</v>
      </c>
      <c r="CM13" s="49" t="s">
        <v>463</v>
      </c>
      <c r="CN13" s="49" t="s">
        <v>464</v>
      </c>
      <c r="CO13" s="49" t="s">
        <v>286</v>
      </c>
      <c r="CP13" s="49" t="s">
        <v>453</v>
      </c>
      <c r="CQ13" s="49" t="s">
        <v>454</v>
      </c>
      <c r="CR13" s="49" t="s">
        <v>455</v>
      </c>
      <c r="CS13" s="49" t="s">
        <v>456</v>
      </c>
      <c r="CT13" s="49" t="s">
        <v>457</v>
      </c>
      <c r="CU13" s="49" t="s">
        <v>415</v>
      </c>
      <c r="CV13" s="49" t="s">
        <v>459</v>
      </c>
      <c r="CW13" s="49" t="s">
        <v>460</v>
      </c>
      <c r="CX13" s="49" t="s">
        <v>461</v>
      </c>
      <c r="CY13" s="49" t="s">
        <v>462</v>
      </c>
      <c r="CZ13" s="49" t="s">
        <v>909</v>
      </c>
      <c r="DA13" s="24" t="s">
        <v>910</v>
      </c>
      <c r="DB13" s="24" t="s">
        <v>911</v>
      </c>
      <c r="DC13" s="24" t="s">
        <v>912</v>
      </c>
      <c r="DD13" s="49" t="s">
        <v>465</v>
      </c>
      <c r="DE13" s="49" t="s">
        <v>466</v>
      </c>
      <c r="DF13" s="49" t="s">
        <v>467</v>
      </c>
      <c r="DG13" s="49" t="s">
        <v>915</v>
      </c>
      <c r="DH13" s="49" t="s">
        <v>916</v>
      </c>
      <c r="DI13" s="49" t="s">
        <v>917</v>
      </c>
      <c r="DJ13" s="49" t="s">
        <v>468</v>
      </c>
      <c r="DK13" s="49" t="s">
        <v>469</v>
      </c>
      <c r="DL13" s="49" t="s">
        <v>470</v>
      </c>
      <c r="DM13" s="49" t="s">
        <v>471</v>
      </c>
      <c r="DN13" s="49" t="s">
        <v>472</v>
      </c>
      <c r="DO13" s="49" t="s">
        <v>473</v>
      </c>
      <c r="DP13" s="49" t="s">
        <v>474</v>
      </c>
      <c r="DQ13" s="49" t="s">
        <v>475</v>
      </c>
      <c r="DR13" s="49" t="s">
        <v>919</v>
      </c>
      <c r="DS13" s="49" t="s">
        <v>921</v>
      </c>
      <c r="DT13" s="49" t="s">
        <v>922</v>
      </c>
      <c r="DU13" s="49" t="s">
        <v>923</v>
      </c>
      <c r="DV13" s="49" t="s">
        <v>448</v>
      </c>
      <c r="DW13" s="49" t="s">
        <v>924</v>
      </c>
      <c r="DX13" s="49" t="s">
        <v>476</v>
      </c>
      <c r="DY13" s="49" t="s">
        <v>477</v>
      </c>
      <c r="DZ13" s="49" t="s">
        <v>478</v>
      </c>
      <c r="EA13" s="49" t="s">
        <v>479</v>
      </c>
      <c r="EB13" s="49" t="s">
        <v>480</v>
      </c>
      <c r="EC13" s="49" t="s">
        <v>481</v>
      </c>
      <c r="ED13" s="49" t="s">
        <v>482</v>
      </c>
      <c r="EE13" s="49" t="s">
        <v>1026</v>
      </c>
      <c r="EF13" s="49" t="s">
        <v>927</v>
      </c>
      <c r="EG13" s="49" t="s">
        <v>928</v>
      </c>
      <c r="EH13" s="49" t="s">
        <v>484</v>
      </c>
      <c r="EI13" s="49" t="s">
        <v>485</v>
      </c>
      <c r="EJ13" s="49" t="s">
        <v>486</v>
      </c>
      <c r="EK13" s="49" t="s">
        <v>487</v>
      </c>
      <c r="EL13" s="49" t="s">
        <v>930</v>
      </c>
      <c r="EM13" s="49" t="s">
        <v>931</v>
      </c>
      <c r="EN13" s="49" t="s">
        <v>489</v>
      </c>
      <c r="EO13" s="49" t="s">
        <v>490</v>
      </c>
      <c r="EP13" s="49" t="s">
        <v>491</v>
      </c>
      <c r="EQ13" s="49" t="s">
        <v>492</v>
      </c>
      <c r="ER13" s="49" t="s">
        <v>493</v>
      </c>
      <c r="ES13" s="49" t="s">
        <v>494</v>
      </c>
      <c r="ET13" s="49" t="s">
        <v>495</v>
      </c>
      <c r="EU13" s="49" t="s">
        <v>496</v>
      </c>
      <c r="EV13" s="49" t="s">
        <v>497</v>
      </c>
      <c r="EW13" s="49" t="s">
        <v>1027</v>
      </c>
      <c r="EX13" s="49" t="s">
        <v>498</v>
      </c>
      <c r="EY13" s="49" t="s">
        <v>499</v>
      </c>
      <c r="EZ13" s="49" t="s">
        <v>500</v>
      </c>
      <c r="FA13" s="49" t="s">
        <v>501</v>
      </c>
      <c r="FB13" s="49" t="s">
        <v>936</v>
      </c>
      <c r="FC13" s="49" t="s">
        <v>938</v>
      </c>
      <c r="FD13" s="49" t="s">
        <v>939</v>
      </c>
      <c r="FE13" s="49" t="s">
        <v>940</v>
      </c>
      <c r="FF13" s="24" t="s">
        <v>502</v>
      </c>
      <c r="FG13" s="50" t="s">
        <v>945</v>
      </c>
      <c r="FH13" s="49" t="s">
        <v>503</v>
      </c>
      <c r="FI13" s="49" t="s">
        <v>124</v>
      </c>
      <c r="FJ13" s="49" t="s">
        <v>184</v>
      </c>
      <c r="FK13" s="49" t="s">
        <v>137</v>
      </c>
      <c r="FL13" s="49" t="s">
        <v>504</v>
      </c>
      <c r="FM13" s="49" t="s">
        <v>505</v>
      </c>
      <c r="FN13" s="49" t="s">
        <v>943</v>
      </c>
      <c r="FO13" s="49" t="s">
        <v>946</v>
      </c>
      <c r="FP13" s="49" t="s">
        <v>947</v>
      </c>
      <c r="FQ13" s="49" t="s">
        <v>948</v>
      </c>
      <c r="FR13" s="49" t="s">
        <v>507</v>
      </c>
      <c r="FS13" s="49" t="s">
        <v>508</v>
      </c>
      <c r="FT13" s="49" t="s">
        <v>950</v>
      </c>
      <c r="FU13" s="49" t="s">
        <v>509</v>
      </c>
      <c r="FV13" s="49" t="s">
        <v>510</v>
      </c>
      <c r="FW13" s="49" t="s">
        <v>952</v>
      </c>
      <c r="FX13" s="49" t="s">
        <v>1020</v>
      </c>
      <c r="FY13" s="49" t="s">
        <v>512</v>
      </c>
      <c r="FZ13" s="49" t="s">
        <v>513</v>
      </c>
      <c r="GA13" s="49" t="s">
        <v>514</v>
      </c>
      <c r="GB13" s="49" t="s">
        <v>515</v>
      </c>
      <c r="GC13" s="49" t="s">
        <v>954</v>
      </c>
      <c r="GD13" s="24" t="s">
        <v>956</v>
      </c>
      <c r="GE13" s="24" t="s">
        <v>957</v>
      </c>
      <c r="GF13" s="24" t="s">
        <v>958</v>
      </c>
      <c r="GG13" s="49" t="s">
        <v>516</v>
      </c>
      <c r="GH13" s="49" t="s">
        <v>517</v>
      </c>
      <c r="GI13" s="49" t="s">
        <v>518</v>
      </c>
      <c r="GJ13" s="49" t="s">
        <v>961</v>
      </c>
      <c r="GK13" s="49" t="s">
        <v>962</v>
      </c>
      <c r="GL13" s="49" t="s">
        <v>963</v>
      </c>
      <c r="GM13" s="49" t="s">
        <v>519</v>
      </c>
      <c r="GN13" s="49" t="s">
        <v>520</v>
      </c>
      <c r="GO13" s="49" t="s">
        <v>521</v>
      </c>
      <c r="GP13" s="49" t="s">
        <v>968</v>
      </c>
      <c r="GQ13" s="49" t="s">
        <v>969</v>
      </c>
      <c r="GR13" s="49" t="s">
        <v>970</v>
      </c>
      <c r="GS13" s="49" t="s">
        <v>1028</v>
      </c>
      <c r="GT13" s="49" t="s">
        <v>522</v>
      </c>
      <c r="GU13" s="49" t="s">
        <v>523</v>
      </c>
      <c r="GV13" s="50" t="s">
        <v>974</v>
      </c>
      <c r="GW13" s="50" t="s">
        <v>975</v>
      </c>
      <c r="GX13" s="50" t="s">
        <v>976</v>
      </c>
      <c r="GY13" s="49" t="s">
        <v>979</v>
      </c>
      <c r="GZ13" s="49" t="s">
        <v>980</v>
      </c>
      <c r="HA13" s="49" t="s">
        <v>981</v>
      </c>
      <c r="HB13" s="49" t="s">
        <v>525</v>
      </c>
      <c r="HC13" s="49" t="s">
        <v>526</v>
      </c>
      <c r="HD13" s="49" t="s">
        <v>527</v>
      </c>
      <c r="HE13" s="49" t="s">
        <v>529</v>
      </c>
      <c r="HF13" s="49" t="s">
        <v>530</v>
      </c>
      <c r="HG13" s="49" t="s">
        <v>531</v>
      </c>
      <c r="HH13" s="50" t="s">
        <v>986</v>
      </c>
      <c r="HI13" s="50" t="s">
        <v>987</v>
      </c>
      <c r="HJ13" s="50" t="s">
        <v>988</v>
      </c>
      <c r="HK13" s="49" t="s">
        <v>532</v>
      </c>
      <c r="HL13" s="49" t="s">
        <v>533</v>
      </c>
      <c r="HM13" s="49" t="s">
        <v>534</v>
      </c>
      <c r="HN13" s="49" t="s">
        <v>535</v>
      </c>
      <c r="HO13" s="49" t="s">
        <v>993</v>
      </c>
      <c r="HP13" s="49" t="s">
        <v>536</v>
      </c>
      <c r="HQ13" s="49" t="s">
        <v>538</v>
      </c>
      <c r="HR13" s="49" t="s">
        <v>539</v>
      </c>
      <c r="HS13" s="49" t="s">
        <v>540</v>
      </c>
      <c r="HT13" s="24" t="s">
        <v>996</v>
      </c>
      <c r="HU13" s="24" t="s">
        <v>997</v>
      </c>
      <c r="HV13" s="24" t="s">
        <v>998</v>
      </c>
      <c r="HW13" s="49" t="s">
        <v>399</v>
      </c>
      <c r="HX13" s="49" t="s">
        <v>541</v>
      </c>
      <c r="HY13" s="49" t="s">
        <v>542</v>
      </c>
      <c r="HZ13" s="49" t="s">
        <v>1001</v>
      </c>
      <c r="IA13" s="49" t="s">
        <v>1002</v>
      </c>
      <c r="IB13" s="49" t="s">
        <v>1003</v>
      </c>
      <c r="IC13" s="49" t="s">
        <v>1005</v>
      </c>
      <c r="ID13" s="49" t="s">
        <v>1006</v>
      </c>
      <c r="IE13" s="49" t="s">
        <v>1007</v>
      </c>
      <c r="IF13" s="49" t="s">
        <v>543</v>
      </c>
      <c r="IG13" s="49" t="s">
        <v>544</v>
      </c>
      <c r="IH13" s="49" t="s">
        <v>545</v>
      </c>
      <c r="II13" s="50" t="s">
        <v>136</v>
      </c>
      <c r="IJ13" s="50" t="s">
        <v>546</v>
      </c>
      <c r="IK13" s="50" t="s">
        <v>140</v>
      </c>
      <c r="IL13" s="49" t="s">
        <v>1010</v>
      </c>
      <c r="IM13" s="49" t="s">
        <v>1011</v>
      </c>
      <c r="IN13" s="49" t="s">
        <v>1012</v>
      </c>
      <c r="IO13" s="49" t="s">
        <v>1014</v>
      </c>
      <c r="IP13" s="49" t="s">
        <v>1015</v>
      </c>
      <c r="IQ13" s="49" t="s">
        <v>1016</v>
      </c>
      <c r="IR13" s="49" t="s">
        <v>548</v>
      </c>
      <c r="IS13" s="49" t="s">
        <v>549</v>
      </c>
      <c r="IT13" s="49" t="s">
        <v>550</v>
      </c>
      <c r="IU13" s="63"/>
      <c r="IV13" s="63"/>
      <c r="IW13" s="63"/>
      <c r="IX13" s="63"/>
    </row>
    <row r="14" spans="1:283" ht="15.75" x14ac:dyDescent="0.25">
      <c r="A14" s="22">
        <v>1</v>
      </c>
      <c r="B14" s="11" t="s">
        <v>1048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72">
        <v>1</v>
      </c>
      <c r="S14" s="72"/>
      <c r="T14" s="72"/>
      <c r="U14" s="72">
        <v>1</v>
      </c>
      <c r="V14" s="72"/>
      <c r="W14" s="72"/>
      <c r="X14" s="72">
        <v>1</v>
      </c>
      <c r="Y14" s="72"/>
      <c r="Z14" s="72"/>
      <c r="AA14" s="72">
        <v>1</v>
      </c>
      <c r="AB14" s="72"/>
      <c r="AC14" s="72"/>
      <c r="AD14" s="72">
        <v>1</v>
      </c>
      <c r="AE14" s="72"/>
      <c r="AF14" s="72"/>
      <c r="AG14" s="72">
        <v>1</v>
      </c>
      <c r="AH14" s="72"/>
      <c r="AI14" s="72"/>
      <c r="AJ14" s="72">
        <v>1</v>
      </c>
      <c r="AK14" s="72"/>
      <c r="AL14" s="72"/>
      <c r="AM14" s="72">
        <v>1</v>
      </c>
      <c r="AN14" s="72"/>
      <c r="AO14" s="72"/>
      <c r="AP14" s="72">
        <v>1</v>
      </c>
      <c r="AQ14" s="72"/>
      <c r="AR14" s="72"/>
      <c r="AS14" s="72">
        <v>1</v>
      </c>
      <c r="AT14" s="72"/>
      <c r="AU14" s="72"/>
      <c r="AV14" s="72">
        <v>1</v>
      </c>
      <c r="AW14" s="72"/>
      <c r="AX14" s="72"/>
      <c r="AY14" s="72">
        <v>1</v>
      </c>
      <c r="AZ14" s="72"/>
      <c r="BA14" s="72"/>
      <c r="BB14" s="72">
        <v>1</v>
      </c>
      <c r="BC14" s="72"/>
      <c r="BD14" s="72"/>
      <c r="BE14" s="72">
        <v>1</v>
      </c>
      <c r="BF14" s="72"/>
      <c r="BG14" s="72"/>
      <c r="BH14" s="72">
        <v>1</v>
      </c>
      <c r="BI14" s="72"/>
      <c r="BJ14" s="72"/>
      <c r="BK14" s="72">
        <v>1</v>
      </c>
      <c r="BL14" s="72"/>
      <c r="BM14" s="72"/>
      <c r="BN14" s="72">
        <v>1</v>
      </c>
      <c r="BO14" s="72"/>
      <c r="BP14" s="72"/>
      <c r="BQ14" s="72">
        <v>1</v>
      </c>
      <c r="BR14" s="72"/>
      <c r="BS14" s="72"/>
      <c r="BT14" s="72">
        <v>1</v>
      </c>
      <c r="BU14" s="72"/>
      <c r="BV14" s="72"/>
      <c r="BW14" s="72">
        <v>1</v>
      </c>
      <c r="BX14" s="72"/>
      <c r="BY14" s="72"/>
      <c r="BZ14" s="72">
        <v>1</v>
      </c>
      <c r="CA14" s="72"/>
      <c r="CB14" s="72"/>
      <c r="CC14" s="72">
        <v>1</v>
      </c>
      <c r="CD14" s="72"/>
      <c r="CE14" s="72"/>
      <c r="CF14" s="72">
        <v>1</v>
      </c>
      <c r="CG14" s="72"/>
      <c r="CH14" s="72"/>
      <c r="CI14" s="72">
        <v>1</v>
      </c>
      <c r="CJ14" s="72"/>
      <c r="CK14" s="72"/>
      <c r="CL14" s="72">
        <v>1</v>
      </c>
      <c r="CM14" s="72"/>
      <c r="CN14" s="72"/>
      <c r="CO14" s="72">
        <v>1</v>
      </c>
      <c r="CP14" s="72"/>
      <c r="CQ14" s="72"/>
      <c r="CR14" s="72">
        <v>1</v>
      </c>
      <c r="CS14" s="72"/>
      <c r="CT14" s="72"/>
      <c r="CU14" s="72">
        <v>1</v>
      </c>
      <c r="CV14" s="72"/>
      <c r="CW14" s="72"/>
      <c r="CX14" s="72">
        <v>1</v>
      </c>
      <c r="CY14" s="72"/>
      <c r="CZ14" s="72"/>
      <c r="DA14" s="72">
        <v>1</v>
      </c>
      <c r="DB14" s="72"/>
      <c r="DC14" s="72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72">
        <v>1</v>
      </c>
      <c r="DZ14" s="72"/>
      <c r="EA14" s="72"/>
      <c r="EB14" s="72">
        <v>1</v>
      </c>
      <c r="EC14" s="72"/>
      <c r="ED14" s="72"/>
      <c r="EE14" s="72">
        <v>1</v>
      </c>
      <c r="EF14" s="72"/>
      <c r="EG14" s="72"/>
      <c r="EH14" s="72">
        <v>1</v>
      </c>
      <c r="EI14" s="72"/>
      <c r="EJ14" s="72"/>
      <c r="EK14" s="72">
        <v>1</v>
      </c>
      <c r="EL14" s="72"/>
      <c r="EM14" s="72"/>
      <c r="EN14" s="72">
        <v>1</v>
      </c>
      <c r="EO14" s="72"/>
      <c r="EP14" s="72"/>
      <c r="EQ14" s="72">
        <v>1</v>
      </c>
      <c r="ER14" s="72"/>
      <c r="ES14" s="72"/>
      <c r="ET14" s="72">
        <v>1</v>
      </c>
      <c r="EU14" s="72"/>
      <c r="EV14" s="72"/>
      <c r="EW14" s="72">
        <v>1</v>
      </c>
      <c r="EX14" s="72"/>
      <c r="EY14" s="72"/>
      <c r="EZ14" s="72">
        <v>1</v>
      </c>
      <c r="FA14" s="72"/>
      <c r="FB14" s="72"/>
      <c r="FC14" s="72">
        <v>1</v>
      </c>
      <c r="FD14" s="72"/>
      <c r="FE14" s="72"/>
      <c r="FF14" s="72">
        <v>1</v>
      </c>
      <c r="FG14" s="72"/>
      <c r="FH14" s="72"/>
      <c r="FI14" s="72">
        <v>1</v>
      </c>
      <c r="FJ14" s="72"/>
      <c r="FK14" s="72"/>
      <c r="FL14" s="72">
        <v>1</v>
      </c>
      <c r="FM14" s="72"/>
      <c r="FN14" s="72"/>
      <c r="FO14" s="72">
        <v>1</v>
      </c>
      <c r="FP14" s="72"/>
      <c r="FQ14" s="72"/>
      <c r="FR14" s="72">
        <v>1</v>
      </c>
      <c r="FS14" s="72"/>
      <c r="FT14" s="72"/>
      <c r="FU14" s="72">
        <v>1</v>
      </c>
      <c r="FV14" s="72"/>
      <c r="FW14" s="72"/>
      <c r="FX14" s="72">
        <v>1</v>
      </c>
      <c r="FY14" s="72"/>
      <c r="FZ14" s="72"/>
      <c r="GA14" s="72">
        <v>1</v>
      </c>
      <c r="GB14" s="72"/>
      <c r="GC14" s="72"/>
      <c r="GD14" s="72">
        <v>1</v>
      </c>
      <c r="GE14" s="72"/>
      <c r="GF14" s="72"/>
      <c r="GG14" s="72">
        <v>1</v>
      </c>
      <c r="GH14" s="72"/>
      <c r="GI14" s="72"/>
      <c r="GJ14" s="72">
        <v>1</v>
      </c>
      <c r="GK14" s="72"/>
      <c r="GL14" s="72"/>
      <c r="GM14" s="72">
        <v>1</v>
      </c>
      <c r="GN14" s="72"/>
      <c r="GO14" s="72"/>
      <c r="GP14" s="72">
        <v>1</v>
      </c>
      <c r="GQ14" s="72"/>
      <c r="GR14" s="72"/>
      <c r="GS14" s="72">
        <v>1</v>
      </c>
      <c r="GT14" s="72"/>
      <c r="GU14" s="72"/>
      <c r="GV14" s="72">
        <v>1</v>
      </c>
      <c r="GW14" s="72"/>
      <c r="GX14" s="72"/>
      <c r="GY14" s="72">
        <v>1</v>
      </c>
      <c r="GZ14" s="72"/>
      <c r="HA14" s="72"/>
      <c r="HB14" s="72">
        <v>1</v>
      </c>
      <c r="HC14" s="72"/>
      <c r="HD14" s="72"/>
      <c r="HE14" s="72">
        <v>1</v>
      </c>
      <c r="HF14" s="72"/>
      <c r="HG14" s="72"/>
      <c r="HH14" s="72">
        <v>1</v>
      </c>
      <c r="HI14" s="72"/>
      <c r="HJ14" s="72"/>
      <c r="HK14" s="72">
        <v>1</v>
      </c>
      <c r="HL14" s="72"/>
      <c r="HM14" s="72"/>
      <c r="HN14" s="72">
        <v>1</v>
      </c>
      <c r="HO14" s="72"/>
      <c r="HP14" s="72"/>
      <c r="HQ14" s="72">
        <v>1</v>
      </c>
      <c r="HR14" s="72"/>
      <c r="HS14" s="72"/>
      <c r="HT14" s="72">
        <v>1</v>
      </c>
      <c r="HU14" s="72"/>
      <c r="HV14" s="72"/>
      <c r="HW14" s="72">
        <v>1</v>
      </c>
      <c r="HX14" s="72"/>
      <c r="HY14" s="72"/>
      <c r="HZ14" s="72">
        <v>1</v>
      </c>
      <c r="IA14" s="72"/>
      <c r="IB14" s="72"/>
      <c r="IC14" s="72">
        <v>1</v>
      </c>
      <c r="ID14" s="72"/>
      <c r="IE14" s="72"/>
      <c r="IF14" s="72">
        <v>1</v>
      </c>
      <c r="IG14" s="72"/>
      <c r="IH14" s="72"/>
      <c r="II14" s="72">
        <v>1</v>
      </c>
      <c r="IJ14" s="72"/>
      <c r="IK14" s="72"/>
      <c r="IL14" s="72">
        <v>1</v>
      </c>
      <c r="IM14" s="72"/>
      <c r="IN14" s="72"/>
      <c r="IO14" s="72">
        <v>1</v>
      </c>
      <c r="IP14" s="72"/>
      <c r="IQ14" s="72"/>
      <c r="IR14" s="72">
        <v>1</v>
      </c>
      <c r="IS14" s="72"/>
      <c r="IT14" s="72"/>
      <c r="IU14">
        <v>1</v>
      </c>
      <c r="IX14">
        <v>1</v>
      </c>
      <c r="JA14">
        <v>1</v>
      </c>
    </row>
    <row r="15" spans="1:283" ht="15.75" x14ac:dyDescent="0.25">
      <c r="A15" s="2">
        <v>2</v>
      </c>
      <c r="B15" s="1" t="s">
        <v>1049</v>
      </c>
      <c r="C15" s="9">
        <v>1</v>
      </c>
      <c r="D15" s="9"/>
      <c r="E15" s="9"/>
      <c r="F15" s="9">
        <v>1</v>
      </c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73">
        <v>1</v>
      </c>
      <c r="S15" s="73"/>
      <c r="T15" s="73"/>
      <c r="U15" s="73">
        <v>1</v>
      </c>
      <c r="V15" s="73"/>
      <c r="W15" s="73"/>
      <c r="X15" s="73">
        <v>1</v>
      </c>
      <c r="Y15" s="73"/>
      <c r="Z15" s="73"/>
      <c r="AA15" s="73">
        <v>1</v>
      </c>
      <c r="AB15" s="73"/>
      <c r="AC15" s="73"/>
      <c r="AD15" s="73">
        <v>1</v>
      </c>
      <c r="AE15" s="73"/>
      <c r="AF15" s="73"/>
      <c r="AG15" s="73">
        <v>1</v>
      </c>
      <c r="AH15" s="73"/>
      <c r="AI15" s="73"/>
      <c r="AJ15" s="73">
        <v>1</v>
      </c>
      <c r="AK15" s="73"/>
      <c r="AL15" s="73"/>
      <c r="AM15" s="73">
        <v>1</v>
      </c>
      <c r="AN15" s="73"/>
      <c r="AO15" s="73"/>
      <c r="AP15" s="73">
        <v>1</v>
      </c>
      <c r="AQ15" s="73"/>
      <c r="AR15" s="73"/>
      <c r="AS15" s="73">
        <v>1</v>
      </c>
      <c r="AT15" s="73"/>
      <c r="AU15" s="73"/>
      <c r="AV15" s="73">
        <v>1</v>
      </c>
      <c r="AW15" s="73"/>
      <c r="AX15" s="73"/>
      <c r="AY15" s="73">
        <v>1</v>
      </c>
      <c r="AZ15" s="73"/>
      <c r="BA15" s="73"/>
      <c r="BB15" s="73">
        <v>1</v>
      </c>
      <c r="BC15" s="73"/>
      <c r="BD15" s="73"/>
      <c r="BE15" s="73">
        <v>1</v>
      </c>
      <c r="BF15" s="73"/>
      <c r="BG15" s="73"/>
      <c r="BH15" s="73">
        <v>1</v>
      </c>
      <c r="BI15" s="73"/>
      <c r="BJ15" s="73"/>
      <c r="BK15" s="73">
        <v>1</v>
      </c>
      <c r="BL15" s="73"/>
      <c r="BM15" s="73"/>
      <c r="BN15" s="73">
        <v>1</v>
      </c>
      <c r="BO15" s="73"/>
      <c r="BP15" s="73"/>
      <c r="BQ15" s="73">
        <v>1</v>
      </c>
      <c r="BR15" s="73"/>
      <c r="BS15" s="73"/>
      <c r="BT15" s="73">
        <v>1</v>
      </c>
      <c r="BU15" s="73"/>
      <c r="BV15" s="73"/>
      <c r="BW15" s="73">
        <v>1</v>
      </c>
      <c r="BX15" s="73"/>
      <c r="BY15" s="73"/>
      <c r="BZ15" s="73">
        <v>1</v>
      </c>
      <c r="CA15" s="73"/>
      <c r="CB15" s="73"/>
      <c r="CC15" s="73">
        <v>1</v>
      </c>
      <c r="CD15" s="73"/>
      <c r="CE15" s="73"/>
      <c r="CF15" s="73">
        <v>1</v>
      </c>
      <c r="CG15" s="73"/>
      <c r="CH15" s="73"/>
      <c r="CI15" s="73">
        <v>1</v>
      </c>
      <c r="CJ15" s="73"/>
      <c r="CK15" s="73"/>
      <c r="CL15" s="73">
        <v>1</v>
      </c>
      <c r="CM15" s="73"/>
      <c r="CN15" s="73"/>
      <c r="CO15" s="73">
        <v>1</v>
      </c>
      <c r="CP15" s="73"/>
      <c r="CQ15" s="73"/>
      <c r="CR15" s="73">
        <v>1</v>
      </c>
      <c r="CS15" s="73"/>
      <c r="CT15" s="73"/>
      <c r="CU15" s="73">
        <v>1</v>
      </c>
      <c r="CV15" s="73"/>
      <c r="CW15" s="73"/>
      <c r="CX15" s="73">
        <v>1</v>
      </c>
      <c r="CY15" s="73"/>
      <c r="CZ15" s="73"/>
      <c r="DA15" s="73">
        <v>1</v>
      </c>
      <c r="DB15" s="73"/>
      <c r="DC15" s="73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73">
        <v>1</v>
      </c>
      <c r="DZ15" s="73"/>
      <c r="EA15" s="73"/>
      <c r="EB15" s="73">
        <v>1</v>
      </c>
      <c r="EC15" s="73"/>
      <c r="ED15" s="73"/>
      <c r="EE15" s="73">
        <v>1</v>
      </c>
      <c r="EF15" s="73"/>
      <c r="EG15" s="73"/>
      <c r="EH15" s="73">
        <v>1</v>
      </c>
      <c r="EI15" s="73"/>
      <c r="EJ15" s="73"/>
      <c r="EK15" s="73">
        <v>1</v>
      </c>
      <c r="EL15" s="73"/>
      <c r="EM15" s="73"/>
      <c r="EN15" s="73">
        <v>1</v>
      </c>
      <c r="EO15" s="73"/>
      <c r="EP15" s="73"/>
      <c r="EQ15" s="73">
        <v>1</v>
      </c>
      <c r="ER15" s="73"/>
      <c r="ES15" s="73"/>
      <c r="ET15" s="73">
        <v>1</v>
      </c>
      <c r="EU15" s="73"/>
      <c r="EV15" s="73"/>
      <c r="EW15" s="73">
        <v>1</v>
      </c>
      <c r="EX15" s="73"/>
      <c r="EY15" s="73"/>
      <c r="EZ15" s="73">
        <v>1</v>
      </c>
      <c r="FA15" s="73"/>
      <c r="FB15" s="73"/>
      <c r="FC15" s="73">
        <v>1</v>
      </c>
      <c r="FD15" s="73"/>
      <c r="FE15" s="73"/>
      <c r="FF15" s="73">
        <v>1</v>
      </c>
      <c r="FG15" s="73"/>
      <c r="FH15" s="73"/>
      <c r="FI15" s="73">
        <v>1</v>
      </c>
      <c r="FJ15" s="73"/>
      <c r="FK15" s="73"/>
      <c r="FL15" s="73">
        <v>1</v>
      </c>
      <c r="FM15" s="73"/>
      <c r="FN15" s="73"/>
      <c r="FO15" s="73">
        <v>1</v>
      </c>
      <c r="FP15" s="73"/>
      <c r="FQ15" s="73"/>
      <c r="FR15" s="73">
        <v>1</v>
      </c>
      <c r="FS15" s="73"/>
      <c r="FT15" s="73"/>
      <c r="FU15" s="73">
        <v>1</v>
      </c>
      <c r="FV15" s="73"/>
      <c r="FW15" s="73"/>
      <c r="FX15" s="73">
        <v>1</v>
      </c>
      <c r="FY15" s="73"/>
      <c r="FZ15" s="73"/>
      <c r="GA15" s="73">
        <v>1</v>
      </c>
      <c r="GB15" s="73"/>
      <c r="GC15" s="73"/>
      <c r="GD15" s="73">
        <v>1</v>
      </c>
      <c r="GE15" s="73"/>
      <c r="GF15" s="73"/>
      <c r="GG15" s="73">
        <v>1</v>
      </c>
      <c r="GH15" s="73"/>
      <c r="GI15" s="73"/>
      <c r="GJ15" s="73">
        <v>1</v>
      </c>
      <c r="GK15" s="73"/>
      <c r="GL15" s="73"/>
      <c r="GM15" s="73">
        <v>1</v>
      </c>
      <c r="GN15" s="73"/>
      <c r="GO15" s="73"/>
      <c r="GP15" s="73">
        <v>1</v>
      </c>
      <c r="GQ15" s="73"/>
      <c r="GR15" s="73"/>
      <c r="GS15" s="73">
        <v>1</v>
      </c>
      <c r="GT15" s="73"/>
      <c r="GU15" s="73"/>
      <c r="GV15" s="73">
        <v>1</v>
      </c>
      <c r="GW15" s="73"/>
      <c r="GX15" s="73"/>
      <c r="GY15" s="73">
        <v>1</v>
      </c>
      <c r="GZ15" s="73"/>
      <c r="HA15" s="73"/>
      <c r="HB15" s="73">
        <v>1</v>
      </c>
      <c r="HC15" s="73"/>
      <c r="HD15" s="73"/>
      <c r="HE15" s="73">
        <v>1</v>
      </c>
      <c r="HF15" s="73"/>
      <c r="HG15" s="73"/>
      <c r="HH15" s="73">
        <v>1</v>
      </c>
      <c r="HI15" s="73"/>
      <c r="HJ15" s="73"/>
      <c r="HK15" s="73">
        <v>1</v>
      </c>
      <c r="HL15" s="73"/>
      <c r="HM15" s="73"/>
      <c r="HN15" s="73">
        <v>1</v>
      </c>
      <c r="HO15" s="73"/>
      <c r="HP15" s="73"/>
      <c r="HQ15" s="73">
        <v>1</v>
      </c>
      <c r="HR15" s="73"/>
      <c r="HS15" s="73"/>
      <c r="HT15" s="73">
        <v>1</v>
      </c>
      <c r="HU15" s="73"/>
      <c r="HV15" s="73"/>
      <c r="HW15" s="73">
        <v>1</v>
      </c>
      <c r="HX15" s="73"/>
      <c r="HY15" s="73"/>
      <c r="HZ15" s="73">
        <v>1</v>
      </c>
      <c r="IA15" s="73"/>
      <c r="IB15" s="73"/>
      <c r="IC15" s="73">
        <v>1</v>
      </c>
      <c r="ID15" s="73"/>
      <c r="IE15" s="73"/>
      <c r="IF15" s="73">
        <v>1</v>
      </c>
      <c r="IG15" s="73"/>
      <c r="IH15" s="73"/>
      <c r="II15" s="73">
        <v>1</v>
      </c>
      <c r="IJ15" s="73"/>
      <c r="IK15" s="73"/>
      <c r="IL15" s="73">
        <v>1</v>
      </c>
      <c r="IM15" s="73"/>
      <c r="IN15" s="73"/>
      <c r="IO15" s="73">
        <v>1</v>
      </c>
      <c r="IP15" s="73"/>
      <c r="IQ15" s="73"/>
      <c r="IR15" s="73">
        <v>1</v>
      </c>
      <c r="IS15" s="73"/>
      <c r="IT15" s="73"/>
      <c r="IV15">
        <v>1</v>
      </c>
      <c r="IY15">
        <v>1</v>
      </c>
      <c r="JB15">
        <v>1</v>
      </c>
    </row>
    <row r="16" spans="1:283" ht="15.75" x14ac:dyDescent="0.25">
      <c r="A16" s="2">
        <v>3</v>
      </c>
      <c r="B16" s="1" t="s">
        <v>1050</v>
      </c>
      <c r="C16" s="9"/>
      <c r="D16" s="9">
        <v>1</v>
      </c>
      <c r="E16" s="9"/>
      <c r="F16" s="9">
        <v>1</v>
      </c>
      <c r="G16" s="9"/>
      <c r="H16" s="9"/>
      <c r="I16" s="9"/>
      <c r="J16" s="9"/>
      <c r="K16" s="9">
        <v>1</v>
      </c>
      <c r="L16" s="9"/>
      <c r="M16" s="9">
        <v>1</v>
      </c>
      <c r="N16" s="9" t="s">
        <v>1033</v>
      </c>
      <c r="O16" s="9">
        <v>1</v>
      </c>
      <c r="P16" s="9"/>
      <c r="Q16" s="9"/>
      <c r="R16" s="73">
        <v>1</v>
      </c>
      <c r="S16" s="73"/>
      <c r="T16" s="73"/>
      <c r="U16" s="73">
        <v>1</v>
      </c>
      <c r="V16" s="73"/>
      <c r="W16" s="73"/>
      <c r="X16" s="73">
        <v>1</v>
      </c>
      <c r="Y16" s="73"/>
      <c r="Z16" s="73"/>
      <c r="AA16" s="73"/>
      <c r="AB16" s="73">
        <v>1</v>
      </c>
      <c r="AC16" s="73"/>
      <c r="AD16" s="73">
        <v>1</v>
      </c>
      <c r="AE16" s="73"/>
      <c r="AF16" s="73"/>
      <c r="AG16" s="73">
        <v>1</v>
      </c>
      <c r="AH16" s="73"/>
      <c r="AI16" s="73"/>
      <c r="AJ16" s="73">
        <v>1</v>
      </c>
      <c r="AK16" s="73"/>
      <c r="AL16" s="73"/>
      <c r="AM16" s="73">
        <v>1</v>
      </c>
      <c r="AN16" s="73"/>
      <c r="AO16" s="73"/>
      <c r="AP16" s="73">
        <v>1</v>
      </c>
      <c r="AQ16" s="73"/>
      <c r="AR16" s="73"/>
      <c r="AS16" s="73">
        <v>1</v>
      </c>
      <c r="AT16" s="73"/>
      <c r="AU16" s="73"/>
      <c r="AV16" s="73">
        <v>1</v>
      </c>
      <c r="AW16" s="73"/>
      <c r="AX16" s="73"/>
      <c r="AY16" s="73">
        <v>1</v>
      </c>
      <c r="AZ16" s="73"/>
      <c r="BA16" s="73"/>
      <c r="BB16" s="73">
        <v>1</v>
      </c>
      <c r="BC16" s="73"/>
      <c r="BD16" s="73"/>
      <c r="BE16" s="73">
        <v>1</v>
      </c>
      <c r="BF16" s="73"/>
      <c r="BG16" s="73"/>
      <c r="BH16" s="73">
        <v>1</v>
      </c>
      <c r="BI16" s="73"/>
      <c r="BJ16" s="73"/>
      <c r="BK16" s="73">
        <v>1</v>
      </c>
      <c r="BL16" s="73"/>
      <c r="BM16" s="73"/>
      <c r="BN16" s="73">
        <v>1</v>
      </c>
      <c r="BO16" s="73"/>
      <c r="BP16" s="73"/>
      <c r="BQ16" s="73">
        <v>1</v>
      </c>
      <c r="BR16" s="73"/>
      <c r="BS16" s="73"/>
      <c r="BT16" s="73">
        <v>1</v>
      </c>
      <c r="BU16" s="73"/>
      <c r="BV16" s="73"/>
      <c r="BW16" s="73">
        <v>1</v>
      </c>
      <c r="BX16" s="73"/>
      <c r="BY16" s="73"/>
      <c r="BZ16" s="73">
        <v>1</v>
      </c>
      <c r="CA16" s="73"/>
      <c r="CB16" s="73"/>
      <c r="CC16" s="73">
        <v>1</v>
      </c>
      <c r="CD16" s="73"/>
      <c r="CE16" s="73"/>
      <c r="CF16" s="73">
        <v>1</v>
      </c>
      <c r="CG16" s="73"/>
      <c r="CH16" s="73"/>
      <c r="CI16" s="73">
        <v>1</v>
      </c>
      <c r="CJ16" s="73"/>
      <c r="CK16" s="73"/>
      <c r="CL16" s="73">
        <v>1</v>
      </c>
      <c r="CM16" s="73"/>
      <c r="CN16" s="73"/>
      <c r="CO16" s="73">
        <v>1</v>
      </c>
      <c r="CP16" s="73"/>
      <c r="CQ16" s="73"/>
      <c r="CR16" s="73">
        <v>1</v>
      </c>
      <c r="CS16" s="73"/>
      <c r="CT16" s="73"/>
      <c r="CU16" s="73">
        <v>1</v>
      </c>
      <c r="CV16" s="73"/>
      <c r="CW16" s="73"/>
      <c r="CX16" s="73">
        <v>1</v>
      </c>
      <c r="CY16" s="73"/>
      <c r="CZ16" s="73"/>
      <c r="DA16" s="73">
        <v>1</v>
      </c>
      <c r="DB16" s="73"/>
      <c r="DC16" s="73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9">
        <v>1</v>
      </c>
      <c r="DT16" s="9"/>
      <c r="DU16" s="9"/>
      <c r="DV16" s="9">
        <v>1</v>
      </c>
      <c r="DW16" s="9"/>
      <c r="DX16" s="9"/>
      <c r="DY16" s="73">
        <v>1</v>
      </c>
      <c r="DZ16" s="73"/>
      <c r="EA16" s="73"/>
      <c r="EB16" s="73"/>
      <c r="EC16" s="73">
        <v>1</v>
      </c>
      <c r="ED16" s="73"/>
      <c r="EE16" s="73">
        <v>1</v>
      </c>
      <c r="EF16" s="73"/>
      <c r="EG16" s="73"/>
      <c r="EH16" s="73">
        <v>1</v>
      </c>
      <c r="EI16" s="73"/>
      <c r="EJ16" s="73"/>
      <c r="EK16" s="73">
        <v>1</v>
      </c>
      <c r="EL16" s="73"/>
      <c r="EM16" s="73"/>
      <c r="EN16" s="73">
        <v>1</v>
      </c>
      <c r="EO16" s="73"/>
      <c r="EP16" s="73"/>
      <c r="EQ16" s="73">
        <v>1</v>
      </c>
      <c r="ER16" s="73"/>
      <c r="ES16" s="73"/>
      <c r="ET16" s="73">
        <v>1</v>
      </c>
      <c r="EU16" s="73"/>
      <c r="EV16" s="73"/>
      <c r="EW16" s="73">
        <v>1</v>
      </c>
      <c r="EX16" s="73"/>
      <c r="EY16" s="73"/>
      <c r="EZ16" s="73">
        <v>1</v>
      </c>
      <c r="FA16" s="73"/>
      <c r="FB16" s="73"/>
      <c r="FC16" s="73">
        <v>1</v>
      </c>
      <c r="FD16" s="73"/>
      <c r="FE16" s="73"/>
      <c r="FF16" s="73">
        <v>1</v>
      </c>
      <c r="FG16" s="73"/>
      <c r="FH16" s="73"/>
      <c r="FI16" s="73">
        <v>1</v>
      </c>
      <c r="FJ16" s="73"/>
      <c r="FK16" s="73"/>
      <c r="FL16" s="73">
        <v>1</v>
      </c>
      <c r="FM16" s="73"/>
      <c r="FN16" s="73"/>
      <c r="FO16" s="73">
        <v>1</v>
      </c>
      <c r="FP16" s="73"/>
      <c r="FQ16" s="73"/>
      <c r="FR16" s="73">
        <v>1</v>
      </c>
      <c r="FS16" s="73"/>
      <c r="FT16" s="73"/>
      <c r="FU16" s="73">
        <v>1</v>
      </c>
      <c r="FV16" s="73"/>
      <c r="FW16" s="73"/>
      <c r="FX16" s="73">
        <v>1</v>
      </c>
      <c r="FY16" s="73"/>
      <c r="FZ16" s="73"/>
      <c r="GA16" s="73">
        <v>1</v>
      </c>
      <c r="GB16" s="73"/>
      <c r="GC16" s="73"/>
      <c r="GD16" s="73">
        <v>1</v>
      </c>
      <c r="GE16" s="73"/>
      <c r="GF16" s="73"/>
      <c r="GG16" s="73">
        <v>1</v>
      </c>
      <c r="GH16" s="73"/>
      <c r="GI16" s="73"/>
      <c r="GJ16" s="73">
        <v>1</v>
      </c>
      <c r="GK16" s="73"/>
      <c r="GL16" s="73"/>
      <c r="GM16" s="73">
        <v>1</v>
      </c>
      <c r="GN16" s="73"/>
      <c r="GO16" s="73"/>
      <c r="GP16" s="73">
        <v>1</v>
      </c>
      <c r="GQ16" s="73"/>
      <c r="GR16" s="73"/>
      <c r="GS16" s="73">
        <v>1</v>
      </c>
      <c r="GT16" s="73"/>
      <c r="GU16" s="73"/>
      <c r="GV16" s="73">
        <v>1</v>
      </c>
      <c r="GW16" s="73"/>
      <c r="GX16" s="73"/>
      <c r="GY16" s="73">
        <v>1</v>
      </c>
      <c r="GZ16" s="73"/>
      <c r="HA16" s="73"/>
      <c r="HB16" s="73">
        <v>1</v>
      </c>
      <c r="HC16" s="73"/>
      <c r="HD16" s="73"/>
      <c r="HE16" s="73">
        <v>1</v>
      </c>
      <c r="HF16" s="73"/>
      <c r="HG16" s="73"/>
      <c r="HH16" s="73">
        <v>1</v>
      </c>
      <c r="HI16" s="73"/>
      <c r="HJ16" s="73"/>
      <c r="HK16" s="73">
        <v>1</v>
      </c>
      <c r="HL16" s="73"/>
      <c r="HM16" s="73"/>
      <c r="HN16" s="73">
        <v>1</v>
      </c>
      <c r="HO16" s="73"/>
      <c r="HP16" s="73"/>
      <c r="HQ16" s="73">
        <v>1</v>
      </c>
      <c r="HR16" s="73"/>
      <c r="HS16" s="73"/>
      <c r="HT16" s="73">
        <v>1</v>
      </c>
      <c r="HU16" s="73"/>
      <c r="HV16" s="73"/>
      <c r="HW16" s="73">
        <v>1</v>
      </c>
      <c r="HX16" s="73"/>
      <c r="HY16" s="73"/>
      <c r="HZ16" s="73">
        <v>1</v>
      </c>
      <c r="IA16" s="73"/>
      <c r="IB16" s="73"/>
      <c r="IC16" s="73">
        <v>1</v>
      </c>
      <c r="ID16" s="73"/>
      <c r="IE16" s="73"/>
      <c r="IF16" s="73">
        <v>1</v>
      </c>
      <c r="IG16" s="73"/>
      <c r="IH16" s="73"/>
      <c r="II16" s="73">
        <v>1</v>
      </c>
      <c r="IJ16" s="73"/>
      <c r="IK16" s="73"/>
      <c r="IL16" s="73">
        <v>1</v>
      </c>
      <c r="IM16" s="73"/>
      <c r="IN16" s="73"/>
      <c r="IO16" s="73">
        <v>1</v>
      </c>
      <c r="IP16" s="73"/>
      <c r="IQ16" s="73"/>
      <c r="IR16" s="73">
        <v>1</v>
      </c>
      <c r="IS16" s="73"/>
      <c r="IT16" s="73"/>
      <c r="IW16">
        <v>1</v>
      </c>
      <c r="IZ16">
        <v>1</v>
      </c>
      <c r="JC16">
        <v>1</v>
      </c>
    </row>
    <row r="17" spans="1:263" ht="15.75" x14ac:dyDescent="0.25">
      <c r="A17" s="2">
        <v>4</v>
      </c>
      <c r="B17" s="1" t="s">
        <v>1051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73">
        <v>1</v>
      </c>
      <c r="S17" s="73"/>
      <c r="T17" s="73"/>
      <c r="U17" s="73">
        <v>1</v>
      </c>
      <c r="V17" s="73"/>
      <c r="W17" s="73"/>
      <c r="X17" s="73">
        <v>1</v>
      </c>
      <c r="Y17" s="73"/>
      <c r="Z17" s="73"/>
      <c r="AA17" s="73"/>
      <c r="AB17" s="73">
        <v>1</v>
      </c>
      <c r="AC17" s="73"/>
      <c r="AD17" s="73">
        <v>1</v>
      </c>
      <c r="AE17" s="73"/>
      <c r="AF17" s="73"/>
      <c r="AG17" s="73"/>
      <c r="AH17" s="73">
        <v>1</v>
      </c>
      <c r="AI17" s="73"/>
      <c r="AJ17" s="73"/>
      <c r="AK17" s="73">
        <v>1</v>
      </c>
      <c r="AL17" s="73"/>
      <c r="AM17" s="73">
        <v>1</v>
      </c>
      <c r="AN17" s="73"/>
      <c r="AO17" s="73"/>
      <c r="AP17" s="73"/>
      <c r="AQ17" s="73"/>
      <c r="AR17" s="73"/>
      <c r="AS17" s="73">
        <v>1</v>
      </c>
      <c r="AT17" s="73"/>
      <c r="AU17" s="73"/>
      <c r="AV17" s="73"/>
      <c r="AW17" s="73">
        <v>1</v>
      </c>
      <c r="AX17" s="73"/>
      <c r="AY17" s="73">
        <v>1</v>
      </c>
      <c r="AZ17" s="73"/>
      <c r="BA17" s="73"/>
      <c r="BB17" s="73">
        <v>1</v>
      </c>
      <c r="BC17" s="73"/>
      <c r="BD17" s="73"/>
      <c r="BE17" s="73">
        <v>1</v>
      </c>
      <c r="BF17" s="73"/>
      <c r="BG17" s="73"/>
      <c r="BH17" s="73">
        <v>1</v>
      </c>
      <c r="BI17" s="73"/>
      <c r="BJ17" s="73"/>
      <c r="BK17" s="73">
        <v>1</v>
      </c>
      <c r="BL17" s="73"/>
      <c r="BM17" s="73"/>
      <c r="BN17" s="73">
        <v>1</v>
      </c>
      <c r="BO17" s="73"/>
      <c r="BP17" s="73"/>
      <c r="BQ17" s="73">
        <v>1</v>
      </c>
      <c r="BR17" s="73"/>
      <c r="BS17" s="73"/>
      <c r="BT17" s="73">
        <v>1</v>
      </c>
      <c r="BU17" s="73"/>
      <c r="BV17" s="73"/>
      <c r="BW17" s="73"/>
      <c r="BX17" s="73">
        <v>1</v>
      </c>
      <c r="BY17" s="73"/>
      <c r="BZ17" s="73">
        <v>1</v>
      </c>
      <c r="CA17" s="73"/>
      <c r="CB17" s="73"/>
      <c r="CC17" s="73">
        <v>1</v>
      </c>
      <c r="CD17" s="73"/>
      <c r="CE17" s="73"/>
      <c r="CF17" s="73">
        <v>1</v>
      </c>
      <c r="CG17" s="73"/>
      <c r="CH17" s="73"/>
      <c r="CI17" s="73">
        <v>1</v>
      </c>
      <c r="CJ17" s="73"/>
      <c r="CK17" s="73"/>
      <c r="CL17" s="73">
        <v>1</v>
      </c>
      <c r="CM17" s="73"/>
      <c r="CN17" s="73"/>
      <c r="CO17" s="73">
        <v>1</v>
      </c>
      <c r="CP17" s="73"/>
      <c r="CQ17" s="73"/>
      <c r="CR17" s="73">
        <v>1</v>
      </c>
      <c r="CS17" s="73"/>
      <c r="CT17" s="73"/>
      <c r="CU17" s="73">
        <v>1</v>
      </c>
      <c r="CV17" s="73"/>
      <c r="CW17" s="73"/>
      <c r="CX17" s="73">
        <v>1</v>
      </c>
      <c r="CY17" s="73"/>
      <c r="CZ17" s="73"/>
      <c r="DA17" s="73">
        <v>1</v>
      </c>
      <c r="DB17" s="73"/>
      <c r="DC17" s="73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73">
        <v>1</v>
      </c>
      <c r="DZ17" s="73"/>
      <c r="EA17" s="73"/>
      <c r="EB17" s="73"/>
      <c r="EC17" s="73">
        <v>1</v>
      </c>
      <c r="ED17" s="73"/>
      <c r="EE17" s="73">
        <v>1</v>
      </c>
      <c r="EF17" s="73"/>
      <c r="EG17" s="73"/>
      <c r="EH17" s="73"/>
      <c r="EI17" s="73">
        <v>1</v>
      </c>
      <c r="EJ17" s="73"/>
      <c r="EK17" s="73"/>
      <c r="EL17" s="73">
        <v>1</v>
      </c>
      <c r="EM17" s="73"/>
      <c r="EN17" s="73">
        <v>1</v>
      </c>
      <c r="EO17" s="73"/>
      <c r="EP17" s="73"/>
      <c r="EQ17" s="73">
        <v>1</v>
      </c>
      <c r="ER17" s="73"/>
      <c r="ES17" s="73"/>
      <c r="ET17" s="73"/>
      <c r="EU17" s="73">
        <v>1</v>
      </c>
      <c r="EV17" s="73"/>
      <c r="EW17" s="73"/>
      <c r="EX17" s="73">
        <v>1</v>
      </c>
      <c r="EY17" s="73"/>
      <c r="EZ17" s="73">
        <v>1</v>
      </c>
      <c r="FA17" s="73"/>
      <c r="FB17" s="73"/>
      <c r="FC17" s="73">
        <v>1</v>
      </c>
      <c r="FD17" s="73"/>
      <c r="FE17" s="73"/>
      <c r="FF17" s="73"/>
      <c r="FG17" s="73">
        <v>1</v>
      </c>
      <c r="FH17" s="73"/>
      <c r="FI17" s="73"/>
      <c r="FJ17" s="73">
        <v>1</v>
      </c>
      <c r="FK17" s="73"/>
      <c r="FL17" s="73">
        <v>1</v>
      </c>
      <c r="FM17" s="73"/>
      <c r="FN17" s="73"/>
      <c r="FO17" s="73">
        <v>1</v>
      </c>
      <c r="FP17" s="73"/>
      <c r="FQ17" s="73"/>
      <c r="FR17" s="73"/>
      <c r="FS17" s="73">
        <v>1</v>
      </c>
      <c r="FT17" s="73"/>
      <c r="FU17" s="73"/>
      <c r="FV17" s="73">
        <v>1</v>
      </c>
      <c r="FW17" s="73"/>
      <c r="FX17" s="73">
        <v>1</v>
      </c>
      <c r="FY17" s="73"/>
      <c r="FZ17" s="73"/>
      <c r="GA17" s="73">
        <v>1</v>
      </c>
      <c r="GB17" s="73"/>
      <c r="GC17" s="73"/>
      <c r="GD17" s="73"/>
      <c r="GE17" s="73">
        <v>1</v>
      </c>
      <c r="GF17" s="73"/>
      <c r="GG17" s="73"/>
      <c r="GH17" s="73">
        <v>1</v>
      </c>
      <c r="GI17" s="73"/>
      <c r="GJ17" s="73">
        <v>1</v>
      </c>
      <c r="GK17" s="73"/>
      <c r="GL17" s="73"/>
      <c r="GM17" s="73">
        <v>1</v>
      </c>
      <c r="GN17" s="73"/>
      <c r="GO17" s="73"/>
      <c r="GP17" s="73"/>
      <c r="GQ17" s="73">
        <v>1</v>
      </c>
      <c r="GR17" s="73"/>
      <c r="GS17" s="73"/>
      <c r="GT17" s="73">
        <v>1</v>
      </c>
      <c r="GU17" s="73"/>
      <c r="GV17" s="73">
        <v>1</v>
      </c>
      <c r="GW17" s="73"/>
      <c r="GX17" s="73"/>
      <c r="GY17" s="73">
        <v>1</v>
      </c>
      <c r="GZ17" s="73"/>
      <c r="HA17" s="73"/>
      <c r="HB17" s="73"/>
      <c r="HC17" s="73">
        <v>1</v>
      </c>
      <c r="HD17" s="73"/>
      <c r="HE17" s="73"/>
      <c r="HF17" s="73">
        <v>1</v>
      </c>
      <c r="HG17" s="73"/>
      <c r="HH17" s="73">
        <v>1</v>
      </c>
      <c r="HI17" s="73"/>
      <c r="HJ17" s="73"/>
      <c r="HK17" s="73">
        <v>1</v>
      </c>
      <c r="HL17" s="73"/>
      <c r="HM17" s="73"/>
      <c r="HN17" s="73"/>
      <c r="HO17" s="73">
        <v>1</v>
      </c>
      <c r="HP17" s="73"/>
      <c r="HQ17" s="73"/>
      <c r="HR17" s="73">
        <v>1</v>
      </c>
      <c r="HS17" s="73"/>
      <c r="HT17" s="73">
        <v>1</v>
      </c>
      <c r="HU17" s="73"/>
      <c r="HV17" s="73"/>
      <c r="HW17" s="73">
        <v>1</v>
      </c>
      <c r="HX17" s="73"/>
      <c r="HY17" s="73"/>
      <c r="HZ17" s="73">
        <v>1</v>
      </c>
      <c r="IA17" s="73"/>
      <c r="IB17" s="73"/>
      <c r="IC17" s="73"/>
      <c r="ID17" s="73">
        <v>1</v>
      </c>
      <c r="IE17" s="73"/>
      <c r="IF17" s="73"/>
      <c r="IG17" s="73">
        <v>1</v>
      </c>
      <c r="IH17" s="73"/>
      <c r="II17" s="73">
        <v>1</v>
      </c>
      <c r="IJ17" s="73"/>
      <c r="IK17" s="73"/>
      <c r="IL17" s="73">
        <v>1</v>
      </c>
      <c r="IM17" s="73"/>
      <c r="IN17" s="73"/>
      <c r="IO17" s="73">
        <v>1</v>
      </c>
      <c r="IP17" s="73"/>
      <c r="IQ17" s="73"/>
      <c r="IR17" s="73"/>
      <c r="IS17" s="73">
        <v>1</v>
      </c>
      <c r="IT17" s="73"/>
      <c r="IU17">
        <v>1</v>
      </c>
      <c r="IX17">
        <v>1</v>
      </c>
      <c r="JA17">
        <v>1</v>
      </c>
    </row>
    <row r="18" spans="1:263" ht="15.75" x14ac:dyDescent="0.25">
      <c r="A18" s="2">
        <v>5</v>
      </c>
      <c r="B18" s="1" t="s">
        <v>1052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 t="s">
        <v>1033</v>
      </c>
      <c r="L18" s="9"/>
      <c r="M18" s="9">
        <v>1</v>
      </c>
      <c r="N18" s="9"/>
      <c r="O18" s="9"/>
      <c r="P18" s="9">
        <v>1</v>
      </c>
      <c r="Q18" s="9"/>
      <c r="R18" s="73"/>
      <c r="S18" s="73">
        <v>1</v>
      </c>
      <c r="T18" s="73"/>
      <c r="U18" s="73"/>
      <c r="V18" s="73">
        <v>1</v>
      </c>
      <c r="W18" s="73"/>
      <c r="X18" s="73"/>
      <c r="Y18" s="73">
        <v>1</v>
      </c>
      <c r="Z18" s="73"/>
      <c r="AA18" s="73"/>
      <c r="AB18" s="73">
        <v>1</v>
      </c>
      <c r="AC18" s="73"/>
      <c r="AD18" s="73"/>
      <c r="AE18" s="73">
        <v>1</v>
      </c>
      <c r="AF18" s="73"/>
      <c r="AG18" s="73"/>
      <c r="AH18" s="73">
        <v>1</v>
      </c>
      <c r="AI18" s="73"/>
      <c r="AJ18" s="73"/>
      <c r="AK18" s="73">
        <v>1</v>
      </c>
      <c r="AL18" s="73"/>
      <c r="AM18" s="73"/>
      <c r="AN18" s="73">
        <v>1</v>
      </c>
      <c r="AO18" s="73"/>
      <c r="AP18" s="73"/>
      <c r="AQ18" s="73">
        <v>1</v>
      </c>
      <c r="AR18" s="73"/>
      <c r="AS18" s="73"/>
      <c r="AT18" s="73">
        <v>1</v>
      </c>
      <c r="AU18" s="73"/>
      <c r="AV18" s="73"/>
      <c r="AW18" s="73">
        <v>1</v>
      </c>
      <c r="AX18" s="73"/>
      <c r="AY18" s="73"/>
      <c r="AZ18" s="73">
        <v>1</v>
      </c>
      <c r="BA18" s="73"/>
      <c r="BB18" s="73"/>
      <c r="BC18" s="73">
        <v>1</v>
      </c>
      <c r="BD18" s="73"/>
      <c r="BE18" s="73"/>
      <c r="BF18" s="73">
        <v>1</v>
      </c>
      <c r="BG18" s="73"/>
      <c r="BH18" s="73"/>
      <c r="BI18" s="73">
        <v>1</v>
      </c>
      <c r="BJ18" s="73"/>
      <c r="BK18" s="73"/>
      <c r="BL18" s="73">
        <v>1</v>
      </c>
      <c r="BM18" s="73"/>
      <c r="BN18" s="73"/>
      <c r="BO18" s="73">
        <v>1</v>
      </c>
      <c r="BP18" s="73"/>
      <c r="BQ18" s="73"/>
      <c r="BR18" s="73">
        <v>1</v>
      </c>
      <c r="BS18" s="73"/>
      <c r="BT18" s="73"/>
      <c r="BU18" s="73">
        <v>1</v>
      </c>
      <c r="BV18" s="73"/>
      <c r="BW18" s="73"/>
      <c r="BX18" s="73">
        <v>1</v>
      </c>
      <c r="BY18" s="73"/>
      <c r="BZ18" s="73">
        <v>1</v>
      </c>
      <c r="CA18" s="73"/>
      <c r="CB18" s="73"/>
      <c r="CC18" s="73"/>
      <c r="CD18" s="73">
        <v>1</v>
      </c>
      <c r="CE18" s="73"/>
      <c r="CF18" s="73">
        <v>1</v>
      </c>
      <c r="CG18" s="73"/>
      <c r="CH18" s="73"/>
      <c r="CI18" s="73"/>
      <c r="CJ18" s="73">
        <v>1</v>
      </c>
      <c r="CK18" s="73"/>
      <c r="CL18" s="73"/>
      <c r="CM18" s="73">
        <v>1</v>
      </c>
      <c r="CN18" s="73"/>
      <c r="CO18" s="73"/>
      <c r="CP18" s="73">
        <v>1</v>
      </c>
      <c r="CQ18" s="73"/>
      <c r="CR18" s="73"/>
      <c r="CS18" s="73">
        <v>1</v>
      </c>
      <c r="CT18" s="73"/>
      <c r="CU18" s="73"/>
      <c r="CV18" s="73">
        <v>1</v>
      </c>
      <c r="CW18" s="73"/>
      <c r="CX18" s="73"/>
      <c r="CY18" s="73">
        <v>1</v>
      </c>
      <c r="CZ18" s="73"/>
      <c r="DA18" s="73"/>
      <c r="DB18" s="73">
        <v>1</v>
      </c>
      <c r="DC18" s="73"/>
      <c r="DD18" s="9"/>
      <c r="DE18" s="9">
        <v>1</v>
      </c>
      <c r="DF18" s="9"/>
      <c r="DG18" s="9"/>
      <c r="DH18" s="9">
        <v>1</v>
      </c>
      <c r="DI18" s="9"/>
      <c r="DJ18" s="9"/>
      <c r="DK18" s="9">
        <v>1</v>
      </c>
      <c r="DL18" s="9"/>
      <c r="DM18" s="9"/>
      <c r="DN18" s="9">
        <v>1</v>
      </c>
      <c r="DO18" s="9"/>
      <c r="DP18" s="9"/>
      <c r="DQ18" s="9">
        <v>1</v>
      </c>
      <c r="DR18" s="9"/>
      <c r="DS18" s="9">
        <v>1</v>
      </c>
      <c r="DT18" s="9"/>
      <c r="DU18" s="9"/>
      <c r="DV18" s="9"/>
      <c r="DW18" s="9">
        <v>1</v>
      </c>
      <c r="DX18" s="9"/>
      <c r="DY18" s="73"/>
      <c r="DZ18" s="73">
        <v>1</v>
      </c>
      <c r="EA18" s="73"/>
      <c r="EB18" s="73"/>
      <c r="EC18" s="73">
        <v>1</v>
      </c>
      <c r="ED18" s="73"/>
      <c r="EE18" s="73"/>
      <c r="EF18" s="73">
        <v>1</v>
      </c>
      <c r="EG18" s="73"/>
      <c r="EH18" s="73"/>
      <c r="EI18" s="73">
        <v>1</v>
      </c>
      <c r="EJ18" s="73"/>
      <c r="EK18" s="73"/>
      <c r="EL18" s="73">
        <v>1</v>
      </c>
      <c r="EM18" s="73"/>
      <c r="EN18" s="73"/>
      <c r="EO18" s="73">
        <v>1</v>
      </c>
      <c r="EP18" s="73"/>
      <c r="EQ18" s="73"/>
      <c r="ER18" s="73">
        <v>1</v>
      </c>
      <c r="ES18" s="73"/>
      <c r="ET18" s="73"/>
      <c r="EU18" s="73">
        <v>1</v>
      </c>
      <c r="EV18" s="73"/>
      <c r="EW18" s="73"/>
      <c r="EX18" s="73">
        <v>1</v>
      </c>
      <c r="EY18" s="73"/>
      <c r="EZ18" s="73"/>
      <c r="FA18" s="73">
        <v>1</v>
      </c>
      <c r="FB18" s="73"/>
      <c r="FC18" s="73"/>
      <c r="FD18" s="73">
        <v>1</v>
      </c>
      <c r="FE18" s="73"/>
      <c r="FF18" s="73"/>
      <c r="FG18" s="73">
        <v>1</v>
      </c>
      <c r="FH18" s="73"/>
      <c r="FI18" s="73"/>
      <c r="FJ18" s="73">
        <v>1</v>
      </c>
      <c r="FK18" s="73"/>
      <c r="FL18" s="73"/>
      <c r="FM18" s="73">
        <v>1</v>
      </c>
      <c r="FN18" s="73"/>
      <c r="FO18" s="73"/>
      <c r="FP18" s="73">
        <v>1</v>
      </c>
      <c r="FQ18" s="73"/>
      <c r="FR18" s="73"/>
      <c r="FS18" s="73">
        <v>1</v>
      </c>
      <c r="FT18" s="73"/>
      <c r="FU18" s="73"/>
      <c r="FV18" s="73">
        <v>1</v>
      </c>
      <c r="FW18" s="73"/>
      <c r="FX18" s="73"/>
      <c r="FY18" s="73">
        <v>1</v>
      </c>
      <c r="FZ18" s="73"/>
      <c r="GA18" s="73"/>
      <c r="GB18" s="73">
        <v>1</v>
      </c>
      <c r="GC18" s="73"/>
      <c r="GD18" s="73"/>
      <c r="GE18" s="73">
        <v>1</v>
      </c>
      <c r="GF18" s="73"/>
      <c r="GG18" s="73"/>
      <c r="GH18" s="73">
        <v>1</v>
      </c>
      <c r="GI18" s="73"/>
      <c r="GJ18" s="73"/>
      <c r="GK18" s="73">
        <v>1</v>
      </c>
      <c r="GL18" s="73"/>
      <c r="GM18" s="73"/>
      <c r="GN18" s="73">
        <v>1</v>
      </c>
      <c r="GO18" s="73"/>
      <c r="GP18" s="73"/>
      <c r="GQ18" s="73">
        <v>1</v>
      </c>
      <c r="GR18" s="73"/>
      <c r="GS18" s="73"/>
      <c r="GT18" s="73">
        <v>1</v>
      </c>
      <c r="GU18" s="73"/>
      <c r="GV18" s="73"/>
      <c r="GW18" s="73">
        <v>1</v>
      </c>
      <c r="GX18" s="73"/>
      <c r="GY18" s="73"/>
      <c r="GZ18" s="73">
        <v>1</v>
      </c>
      <c r="HA18" s="73"/>
      <c r="HB18" s="73"/>
      <c r="HC18" s="73">
        <v>1</v>
      </c>
      <c r="HD18" s="73"/>
      <c r="HE18" s="73"/>
      <c r="HF18" s="73">
        <v>1</v>
      </c>
      <c r="HG18" s="73"/>
      <c r="HH18" s="73"/>
      <c r="HI18" s="73">
        <v>1</v>
      </c>
      <c r="HJ18" s="73"/>
      <c r="HK18" s="73"/>
      <c r="HL18" s="73">
        <v>1</v>
      </c>
      <c r="HM18" s="73"/>
      <c r="HN18" s="73"/>
      <c r="HO18" s="73">
        <v>1</v>
      </c>
      <c r="HP18" s="73"/>
      <c r="HQ18" s="73"/>
      <c r="HR18" s="73">
        <v>1</v>
      </c>
      <c r="HS18" s="73"/>
      <c r="HT18" s="73"/>
      <c r="HU18" s="73">
        <v>1</v>
      </c>
      <c r="HV18" s="73"/>
      <c r="HW18" s="73"/>
      <c r="HX18" s="73">
        <v>1</v>
      </c>
      <c r="HY18" s="73"/>
      <c r="HZ18" s="73"/>
      <c r="IA18" s="73">
        <v>1</v>
      </c>
      <c r="IB18" s="73"/>
      <c r="IC18" s="73"/>
      <c r="ID18" s="73">
        <v>1</v>
      </c>
      <c r="IE18" s="73"/>
      <c r="IF18" s="73"/>
      <c r="IG18" s="73">
        <v>1</v>
      </c>
      <c r="IH18" s="73"/>
      <c r="II18" s="73"/>
      <c r="IJ18" s="73">
        <v>1</v>
      </c>
      <c r="IK18" s="73"/>
      <c r="IL18" s="73"/>
      <c r="IM18" s="73">
        <v>1</v>
      </c>
      <c r="IN18" s="73"/>
      <c r="IO18" s="73"/>
      <c r="IP18" s="73">
        <v>1</v>
      </c>
      <c r="IQ18" s="73"/>
      <c r="IR18" s="73"/>
      <c r="IS18" s="73">
        <v>1</v>
      </c>
      <c r="IT18" s="73"/>
      <c r="IV18">
        <v>1</v>
      </c>
      <c r="IY18">
        <v>1</v>
      </c>
      <c r="JB18">
        <v>1</v>
      </c>
    </row>
    <row r="19" spans="1:263" ht="15.75" x14ac:dyDescent="0.25">
      <c r="A19" s="2">
        <v>6</v>
      </c>
      <c r="B19" s="1" t="s">
        <v>1053</v>
      </c>
      <c r="C19" s="9"/>
      <c r="D19" s="9">
        <v>1</v>
      </c>
      <c r="E19" s="9" t="s">
        <v>1033</v>
      </c>
      <c r="F19" s="9"/>
      <c r="G19" s="9">
        <v>1</v>
      </c>
      <c r="H19" s="9" t="s">
        <v>1033</v>
      </c>
      <c r="I19" s="9"/>
      <c r="J19" s="9">
        <v>1</v>
      </c>
      <c r="K19" s="9" t="s">
        <v>1033</v>
      </c>
      <c r="L19" s="9"/>
      <c r="M19" s="9">
        <v>1</v>
      </c>
      <c r="N19" s="9" t="s">
        <v>1033</v>
      </c>
      <c r="O19" s="9"/>
      <c r="P19" s="9">
        <v>1</v>
      </c>
      <c r="Q19" s="9" t="s">
        <v>1033</v>
      </c>
      <c r="R19" s="73"/>
      <c r="S19" s="73">
        <v>1</v>
      </c>
      <c r="T19" s="73" t="s">
        <v>1033</v>
      </c>
      <c r="U19" s="73"/>
      <c r="V19" s="73">
        <v>1</v>
      </c>
      <c r="W19" s="73" t="s">
        <v>1033</v>
      </c>
      <c r="X19" s="73"/>
      <c r="Y19" s="73">
        <v>1</v>
      </c>
      <c r="Z19" s="73" t="s">
        <v>1033</v>
      </c>
      <c r="AA19" s="73"/>
      <c r="AB19" s="73">
        <v>1</v>
      </c>
      <c r="AC19" s="73" t="s">
        <v>1033</v>
      </c>
      <c r="AD19" s="73"/>
      <c r="AE19" s="73">
        <v>1</v>
      </c>
      <c r="AF19" s="73" t="s">
        <v>1033</v>
      </c>
      <c r="AG19" s="73"/>
      <c r="AH19" s="73">
        <v>1</v>
      </c>
      <c r="AI19" s="73" t="s">
        <v>1033</v>
      </c>
      <c r="AJ19" s="73"/>
      <c r="AK19" s="73">
        <v>1</v>
      </c>
      <c r="AL19" s="73" t="s">
        <v>1033</v>
      </c>
      <c r="AM19" s="73"/>
      <c r="AN19" s="73">
        <v>1</v>
      </c>
      <c r="AO19" s="73" t="s">
        <v>1033</v>
      </c>
      <c r="AP19" s="73"/>
      <c r="AQ19" s="73">
        <v>1</v>
      </c>
      <c r="AR19" s="73" t="s">
        <v>1033</v>
      </c>
      <c r="AS19" s="73"/>
      <c r="AT19" s="73">
        <v>1</v>
      </c>
      <c r="AU19" s="73" t="s">
        <v>1033</v>
      </c>
      <c r="AV19" s="73"/>
      <c r="AW19" s="73">
        <v>1</v>
      </c>
      <c r="AX19" s="73"/>
      <c r="AY19" s="73"/>
      <c r="AZ19" s="73">
        <v>1</v>
      </c>
      <c r="BA19" s="73" t="s">
        <v>1033</v>
      </c>
      <c r="BB19" s="73"/>
      <c r="BC19" s="73">
        <v>1</v>
      </c>
      <c r="BD19" s="73" t="s">
        <v>1033</v>
      </c>
      <c r="BE19" s="73"/>
      <c r="BF19" s="73">
        <v>1</v>
      </c>
      <c r="BG19" s="73" t="s">
        <v>1033</v>
      </c>
      <c r="BH19" s="73"/>
      <c r="BI19" s="73">
        <v>1</v>
      </c>
      <c r="BJ19" s="73" t="s">
        <v>1033</v>
      </c>
      <c r="BK19" s="73"/>
      <c r="BL19" s="73">
        <v>1</v>
      </c>
      <c r="BM19" s="73" t="s">
        <v>1033</v>
      </c>
      <c r="BN19" s="73"/>
      <c r="BO19" s="73">
        <v>1</v>
      </c>
      <c r="BP19" s="73" t="s">
        <v>1033</v>
      </c>
      <c r="BQ19" s="73"/>
      <c r="BR19" s="73">
        <v>1</v>
      </c>
      <c r="BS19" s="73" t="s">
        <v>1033</v>
      </c>
      <c r="BT19" s="73"/>
      <c r="BU19" s="73">
        <v>1</v>
      </c>
      <c r="BV19" s="73" t="s">
        <v>1033</v>
      </c>
      <c r="BW19" s="73"/>
      <c r="BX19" s="73">
        <v>1</v>
      </c>
      <c r="BY19" s="73" t="s">
        <v>1033</v>
      </c>
      <c r="BZ19" s="73"/>
      <c r="CA19" s="73">
        <v>1</v>
      </c>
      <c r="CB19" s="73" t="s">
        <v>1033</v>
      </c>
      <c r="CC19" s="73">
        <v>1</v>
      </c>
      <c r="CD19" s="73"/>
      <c r="CE19" s="73" t="s">
        <v>1033</v>
      </c>
      <c r="CF19" s="73"/>
      <c r="CG19" s="73">
        <v>1</v>
      </c>
      <c r="CH19" s="73" t="s">
        <v>1033</v>
      </c>
      <c r="CI19" s="73"/>
      <c r="CJ19" s="73">
        <v>1</v>
      </c>
      <c r="CK19" s="73" t="s">
        <v>1033</v>
      </c>
      <c r="CL19" s="73"/>
      <c r="CM19" s="73">
        <v>1</v>
      </c>
      <c r="CN19" s="73" t="s">
        <v>1033</v>
      </c>
      <c r="CO19" s="73"/>
      <c r="CP19" s="73">
        <v>1</v>
      </c>
      <c r="CQ19" s="73"/>
      <c r="CR19" s="73"/>
      <c r="CS19" s="73">
        <v>1</v>
      </c>
      <c r="CT19" s="73" t="s">
        <v>1033</v>
      </c>
      <c r="CU19" s="73"/>
      <c r="CV19" s="73">
        <v>1</v>
      </c>
      <c r="CW19" s="73" t="s">
        <v>1033</v>
      </c>
      <c r="CX19" s="73"/>
      <c r="CY19" s="73">
        <v>1</v>
      </c>
      <c r="CZ19" s="73" t="s">
        <v>1033</v>
      </c>
      <c r="DA19" s="73"/>
      <c r="DB19" s="73">
        <v>1</v>
      </c>
      <c r="DC19" s="73" t="s">
        <v>1033</v>
      </c>
      <c r="DD19" s="9"/>
      <c r="DE19" s="9">
        <v>1</v>
      </c>
      <c r="DF19" s="9" t="s">
        <v>1033</v>
      </c>
      <c r="DG19" s="9"/>
      <c r="DH19" s="9">
        <v>1</v>
      </c>
      <c r="DI19" s="9" t="s">
        <v>1033</v>
      </c>
      <c r="DJ19" s="9"/>
      <c r="DK19" s="9">
        <v>1</v>
      </c>
      <c r="DL19" s="9" t="s">
        <v>1033</v>
      </c>
      <c r="DM19" s="9"/>
      <c r="DN19" s="9">
        <v>1</v>
      </c>
      <c r="DO19" s="9" t="s">
        <v>1033</v>
      </c>
      <c r="DP19" s="9"/>
      <c r="DQ19" s="9">
        <v>1</v>
      </c>
      <c r="DR19" s="9" t="s">
        <v>1033</v>
      </c>
      <c r="DS19" s="9"/>
      <c r="DT19" s="9">
        <v>1</v>
      </c>
      <c r="DU19" s="9" t="s">
        <v>1033</v>
      </c>
      <c r="DV19" s="9"/>
      <c r="DW19" s="9">
        <v>1</v>
      </c>
      <c r="DX19" s="9" t="s">
        <v>1033</v>
      </c>
      <c r="DY19" s="73"/>
      <c r="DZ19" s="73">
        <v>1</v>
      </c>
      <c r="EA19" s="73" t="s">
        <v>1033</v>
      </c>
      <c r="EB19" s="73"/>
      <c r="EC19" s="73">
        <v>1</v>
      </c>
      <c r="ED19" s="73" t="s">
        <v>1033</v>
      </c>
      <c r="EE19" s="73"/>
      <c r="EF19" s="73">
        <v>1</v>
      </c>
      <c r="EG19" s="73" t="s">
        <v>1033</v>
      </c>
      <c r="EH19" s="73"/>
      <c r="EI19" s="73">
        <v>1</v>
      </c>
      <c r="EJ19" s="73" t="s">
        <v>1033</v>
      </c>
      <c r="EK19" s="73"/>
      <c r="EL19" s="73">
        <v>1</v>
      </c>
      <c r="EM19" s="73"/>
      <c r="EN19" s="73"/>
      <c r="EO19" s="73">
        <v>1</v>
      </c>
      <c r="EP19" s="73" t="s">
        <v>1033</v>
      </c>
      <c r="EQ19" s="73"/>
      <c r="ER19" s="73">
        <v>1</v>
      </c>
      <c r="ES19" s="73" t="s">
        <v>1033</v>
      </c>
      <c r="ET19" s="73"/>
      <c r="EU19" s="73">
        <v>1</v>
      </c>
      <c r="EV19" s="73" t="s">
        <v>1033</v>
      </c>
      <c r="EW19" s="73"/>
      <c r="EX19" s="73">
        <v>1</v>
      </c>
      <c r="EY19" s="73" t="s">
        <v>1033</v>
      </c>
      <c r="EZ19" s="73"/>
      <c r="FA19" s="73">
        <v>1</v>
      </c>
      <c r="FB19" s="73" t="s">
        <v>1033</v>
      </c>
      <c r="FC19" s="73"/>
      <c r="FD19" s="73">
        <v>1</v>
      </c>
      <c r="FE19" s="73" t="s">
        <v>1033</v>
      </c>
      <c r="FF19" s="73"/>
      <c r="FG19" s="73">
        <v>1</v>
      </c>
      <c r="FH19" s="73" t="s">
        <v>1033</v>
      </c>
      <c r="FI19" s="73"/>
      <c r="FJ19" s="73">
        <v>1</v>
      </c>
      <c r="FK19" s="73" t="s">
        <v>1033</v>
      </c>
      <c r="FL19" s="73"/>
      <c r="FM19" s="73">
        <v>1</v>
      </c>
      <c r="FN19" s="73" t="s">
        <v>1033</v>
      </c>
      <c r="FO19" s="73"/>
      <c r="FP19" s="73">
        <v>1</v>
      </c>
      <c r="FQ19" s="73" t="s">
        <v>1033</v>
      </c>
      <c r="FR19" s="73"/>
      <c r="FS19" s="73">
        <v>1</v>
      </c>
      <c r="FT19" s="73" t="s">
        <v>1033</v>
      </c>
      <c r="FU19" s="73"/>
      <c r="FV19" s="73">
        <v>1</v>
      </c>
      <c r="FW19" s="73" t="s">
        <v>1033</v>
      </c>
      <c r="FX19" s="73"/>
      <c r="FY19" s="73">
        <v>1</v>
      </c>
      <c r="FZ19" s="73" t="s">
        <v>1033</v>
      </c>
      <c r="GA19" s="73"/>
      <c r="GB19" s="73">
        <v>1</v>
      </c>
      <c r="GC19" s="73" t="s">
        <v>1033</v>
      </c>
      <c r="GD19" s="73"/>
      <c r="GE19" s="73">
        <v>1</v>
      </c>
      <c r="GF19" s="73" t="s">
        <v>1033</v>
      </c>
      <c r="GG19" s="73"/>
      <c r="GH19" s="73">
        <v>1</v>
      </c>
      <c r="GI19" s="73" t="s">
        <v>1033</v>
      </c>
      <c r="GJ19" s="73"/>
      <c r="GK19" s="73">
        <v>1</v>
      </c>
      <c r="GL19" s="73" t="s">
        <v>1033</v>
      </c>
      <c r="GM19" s="73"/>
      <c r="GN19" s="73">
        <v>1</v>
      </c>
      <c r="GO19" s="73" t="s">
        <v>1033</v>
      </c>
      <c r="GP19" s="73"/>
      <c r="GQ19" s="73">
        <v>1</v>
      </c>
      <c r="GR19" s="73" t="s">
        <v>1033</v>
      </c>
      <c r="GS19" s="73"/>
      <c r="GT19" s="73">
        <v>1</v>
      </c>
      <c r="GU19" s="73" t="s">
        <v>1033</v>
      </c>
      <c r="GV19" s="73"/>
      <c r="GW19" s="73">
        <v>1</v>
      </c>
      <c r="GX19" s="73" t="s">
        <v>1033</v>
      </c>
      <c r="GY19" s="73"/>
      <c r="GZ19" s="73">
        <v>1</v>
      </c>
      <c r="HA19" s="73" t="s">
        <v>1033</v>
      </c>
      <c r="HB19" s="73"/>
      <c r="HC19" s="73">
        <v>1</v>
      </c>
      <c r="HD19" s="73" t="s">
        <v>1033</v>
      </c>
      <c r="HE19" s="73"/>
      <c r="HF19" s="73">
        <v>1</v>
      </c>
      <c r="HG19" s="73" t="s">
        <v>1033</v>
      </c>
      <c r="HH19" s="73"/>
      <c r="HI19" s="73">
        <v>1</v>
      </c>
      <c r="HJ19" s="73" t="s">
        <v>1033</v>
      </c>
      <c r="HK19" s="73"/>
      <c r="HL19" s="73">
        <v>1</v>
      </c>
      <c r="HM19" s="73" t="s">
        <v>1033</v>
      </c>
      <c r="HN19" s="73"/>
      <c r="HO19" s="73">
        <v>1</v>
      </c>
      <c r="HP19" s="73" t="s">
        <v>1033</v>
      </c>
      <c r="HQ19" s="73"/>
      <c r="HR19" s="73">
        <v>1</v>
      </c>
      <c r="HS19" s="73" t="s">
        <v>1033</v>
      </c>
      <c r="HT19" s="73"/>
      <c r="HU19" s="73">
        <v>1</v>
      </c>
      <c r="HV19" s="73" t="s">
        <v>1033</v>
      </c>
      <c r="HW19" s="73"/>
      <c r="HX19" s="73">
        <v>1</v>
      </c>
      <c r="HY19" s="73" t="s">
        <v>1033</v>
      </c>
      <c r="HZ19" s="73"/>
      <c r="IA19" s="73">
        <v>1</v>
      </c>
      <c r="IB19" s="73" t="s">
        <v>1033</v>
      </c>
      <c r="IC19" s="73"/>
      <c r="ID19" s="73">
        <v>1</v>
      </c>
      <c r="IE19" s="73" t="s">
        <v>1033</v>
      </c>
      <c r="IF19" s="73"/>
      <c r="IG19" s="73">
        <v>1</v>
      </c>
      <c r="IH19" s="73" t="s">
        <v>1033</v>
      </c>
      <c r="II19" s="73"/>
      <c r="IJ19" s="73">
        <v>1</v>
      </c>
      <c r="IK19" s="73" t="s">
        <v>1033</v>
      </c>
      <c r="IL19" s="73"/>
      <c r="IM19" s="73">
        <v>1</v>
      </c>
      <c r="IN19" s="73" t="s">
        <v>1033</v>
      </c>
      <c r="IO19" s="73"/>
      <c r="IP19" s="73">
        <v>1</v>
      </c>
      <c r="IQ19" s="73" t="s">
        <v>1033</v>
      </c>
      <c r="IR19" s="73"/>
      <c r="IS19" s="73">
        <v>1</v>
      </c>
      <c r="IT19" s="73" t="s">
        <v>1033</v>
      </c>
      <c r="IW19">
        <v>1</v>
      </c>
      <c r="IZ19">
        <v>1</v>
      </c>
      <c r="JC19">
        <v>1</v>
      </c>
    </row>
    <row r="20" spans="1:263" ht="15.75" x14ac:dyDescent="0.25">
      <c r="A20" s="2">
        <v>7</v>
      </c>
      <c r="B20" s="1" t="s">
        <v>1054</v>
      </c>
      <c r="C20" s="3"/>
      <c r="D20" s="3">
        <v>1</v>
      </c>
      <c r="E20" s="3" t="s">
        <v>1033</v>
      </c>
      <c r="F20" s="3"/>
      <c r="G20" s="3">
        <v>1</v>
      </c>
      <c r="H20" s="3" t="s">
        <v>1033</v>
      </c>
      <c r="I20" s="3"/>
      <c r="J20" s="3">
        <v>1</v>
      </c>
      <c r="K20" s="3" t="s">
        <v>1033</v>
      </c>
      <c r="L20" s="3"/>
      <c r="M20" s="3">
        <v>1</v>
      </c>
      <c r="N20" s="3"/>
      <c r="O20" s="3"/>
      <c r="P20" s="3">
        <v>1</v>
      </c>
      <c r="Q20" s="3"/>
      <c r="R20" s="74"/>
      <c r="S20" s="74"/>
      <c r="T20" s="74">
        <v>1</v>
      </c>
      <c r="U20" s="74"/>
      <c r="V20" s="74">
        <v>1</v>
      </c>
      <c r="W20" s="74"/>
      <c r="X20" s="74"/>
      <c r="Y20" s="74">
        <v>1</v>
      </c>
      <c r="Z20" s="74"/>
      <c r="AA20" s="74"/>
      <c r="AB20" s="74">
        <v>1</v>
      </c>
      <c r="AC20" s="74"/>
      <c r="AD20" s="74"/>
      <c r="AE20" s="74">
        <v>1</v>
      </c>
      <c r="AF20" s="74"/>
      <c r="AG20" s="74"/>
      <c r="AH20" s="74">
        <v>1</v>
      </c>
      <c r="AI20" s="74"/>
      <c r="AJ20" s="74"/>
      <c r="AK20" s="74">
        <v>1</v>
      </c>
      <c r="AL20" s="74"/>
      <c r="AM20" s="74"/>
      <c r="AN20" s="74">
        <v>1</v>
      </c>
      <c r="AO20" s="74"/>
      <c r="AP20" s="74">
        <v>1</v>
      </c>
      <c r="AQ20" s="74">
        <v>1</v>
      </c>
      <c r="AR20" s="74"/>
      <c r="AS20" s="74"/>
      <c r="AT20" s="74">
        <v>1</v>
      </c>
      <c r="AU20" s="74"/>
      <c r="AV20" s="74"/>
      <c r="AW20" s="74">
        <v>1</v>
      </c>
      <c r="AX20" s="74"/>
      <c r="AY20" s="74"/>
      <c r="AZ20" s="74">
        <v>1</v>
      </c>
      <c r="BA20" s="74"/>
      <c r="BB20" s="74"/>
      <c r="BC20" s="74">
        <v>1</v>
      </c>
      <c r="BD20" s="74"/>
      <c r="BE20" s="74"/>
      <c r="BF20" s="74">
        <v>1</v>
      </c>
      <c r="BG20" s="74"/>
      <c r="BH20" s="74"/>
      <c r="BI20" s="74">
        <v>1</v>
      </c>
      <c r="BJ20" s="74"/>
      <c r="BK20" s="74"/>
      <c r="BL20" s="74">
        <v>1</v>
      </c>
      <c r="BM20" s="74"/>
      <c r="BN20" s="74"/>
      <c r="BO20" s="74">
        <v>1</v>
      </c>
      <c r="BP20" s="74"/>
      <c r="BQ20" s="74"/>
      <c r="BR20" s="74">
        <v>1</v>
      </c>
      <c r="BS20" s="74"/>
      <c r="BT20" s="74"/>
      <c r="BU20" s="74">
        <v>1</v>
      </c>
      <c r="BV20" s="74"/>
      <c r="BW20" s="74"/>
      <c r="BX20" s="74">
        <v>1</v>
      </c>
      <c r="BY20" s="74"/>
      <c r="BZ20" s="74">
        <v>1</v>
      </c>
      <c r="CA20" s="74"/>
      <c r="CB20" s="74"/>
      <c r="CC20" s="74"/>
      <c r="CD20" s="74">
        <v>1</v>
      </c>
      <c r="CE20" s="74"/>
      <c r="CF20" s="74"/>
      <c r="CG20" s="74">
        <v>1</v>
      </c>
      <c r="CH20" s="74"/>
      <c r="CI20" s="74"/>
      <c r="CJ20" s="74">
        <v>1</v>
      </c>
      <c r="CK20" s="74"/>
      <c r="CL20" s="74"/>
      <c r="CM20" s="74">
        <v>1</v>
      </c>
      <c r="CN20" s="74"/>
      <c r="CO20" s="74"/>
      <c r="CP20" s="74">
        <v>1</v>
      </c>
      <c r="CQ20" s="74"/>
      <c r="CR20" s="74"/>
      <c r="CS20" s="74">
        <v>1</v>
      </c>
      <c r="CT20" s="74"/>
      <c r="CU20" s="74"/>
      <c r="CV20" s="74">
        <v>1</v>
      </c>
      <c r="CW20" s="74"/>
      <c r="CX20" s="74"/>
      <c r="CY20" s="74">
        <v>1</v>
      </c>
      <c r="CZ20" s="74"/>
      <c r="DA20" s="74"/>
      <c r="DB20" s="74">
        <v>1</v>
      </c>
      <c r="DC20" s="74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74"/>
      <c r="DZ20" s="74">
        <v>1</v>
      </c>
      <c r="EA20" s="74"/>
      <c r="EB20" s="74"/>
      <c r="EC20" s="74">
        <v>1</v>
      </c>
      <c r="ED20" s="74"/>
      <c r="EE20" s="74"/>
      <c r="EF20" s="74">
        <v>1</v>
      </c>
      <c r="EG20" s="74"/>
      <c r="EH20" s="74"/>
      <c r="EI20" s="74">
        <v>1</v>
      </c>
      <c r="EJ20" s="74"/>
      <c r="EK20" s="74"/>
      <c r="EL20" s="74">
        <v>1</v>
      </c>
      <c r="EM20" s="74"/>
      <c r="EN20" s="74"/>
      <c r="EO20" s="74">
        <v>1</v>
      </c>
      <c r="EP20" s="74"/>
      <c r="EQ20" s="74"/>
      <c r="ER20" s="74">
        <v>1</v>
      </c>
      <c r="ES20" s="74"/>
      <c r="ET20" s="74"/>
      <c r="EU20" s="74">
        <v>1</v>
      </c>
      <c r="EV20" s="74"/>
      <c r="EW20" s="74"/>
      <c r="EX20" s="74">
        <v>1</v>
      </c>
      <c r="EY20" s="74"/>
      <c r="EZ20" s="74"/>
      <c r="FA20" s="74">
        <v>1</v>
      </c>
      <c r="FB20" s="74"/>
      <c r="FC20" s="74"/>
      <c r="FD20" s="74">
        <v>1</v>
      </c>
      <c r="FE20" s="74"/>
      <c r="FF20" s="74"/>
      <c r="FG20" s="74">
        <v>1</v>
      </c>
      <c r="FH20" s="74"/>
      <c r="FI20" s="74"/>
      <c r="FJ20" s="74">
        <v>1</v>
      </c>
      <c r="FK20" s="74"/>
      <c r="FL20" s="74"/>
      <c r="FM20" s="74">
        <v>1</v>
      </c>
      <c r="FN20" s="74"/>
      <c r="FO20" s="74"/>
      <c r="FP20" s="74">
        <v>1</v>
      </c>
      <c r="FQ20" s="74"/>
      <c r="FR20" s="74"/>
      <c r="FS20" s="74">
        <v>1</v>
      </c>
      <c r="FT20" s="74"/>
      <c r="FU20" s="74"/>
      <c r="FV20" s="74">
        <v>1</v>
      </c>
      <c r="FW20" s="74"/>
      <c r="FX20" s="74"/>
      <c r="FY20" s="74">
        <v>1</v>
      </c>
      <c r="FZ20" s="74"/>
      <c r="GA20" s="74"/>
      <c r="GB20" s="74">
        <v>1</v>
      </c>
      <c r="GC20" s="74"/>
      <c r="GD20" s="74"/>
      <c r="GE20" s="74">
        <v>1</v>
      </c>
      <c r="GF20" s="74"/>
      <c r="GG20" s="74"/>
      <c r="GH20" s="74">
        <v>1</v>
      </c>
      <c r="GI20" s="74"/>
      <c r="GJ20" s="74"/>
      <c r="GK20" s="74">
        <v>1</v>
      </c>
      <c r="GL20" s="74"/>
      <c r="GM20" s="74"/>
      <c r="GN20" s="74">
        <v>1</v>
      </c>
      <c r="GO20" s="74"/>
      <c r="GP20" s="74"/>
      <c r="GQ20" s="74">
        <v>1</v>
      </c>
      <c r="GR20" s="74"/>
      <c r="GS20" s="74"/>
      <c r="GT20" s="74">
        <v>1</v>
      </c>
      <c r="GU20" s="74"/>
      <c r="GV20" s="74"/>
      <c r="GW20" s="74">
        <v>1</v>
      </c>
      <c r="GX20" s="74"/>
      <c r="GY20" s="74"/>
      <c r="GZ20" s="74">
        <v>1</v>
      </c>
      <c r="HA20" s="74"/>
      <c r="HB20" s="74"/>
      <c r="HC20" s="74">
        <v>1</v>
      </c>
      <c r="HD20" s="74"/>
      <c r="HE20" s="74"/>
      <c r="HF20" s="74">
        <v>1</v>
      </c>
      <c r="HG20" s="74"/>
      <c r="HH20" s="74"/>
      <c r="HI20" s="74">
        <v>1</v>
      </c>
      <c r="HJ20" s="74"/>
      <c r="HK20" s="74"/>
      <c r="HL20" s="74">
        <v>1</v>
      </c>
      <c r="HM20" s="74"/>
      <c r="HN20" s="74"/>
      <c r="HO20" s="74">
        <v>1</v>
      </c>
      <c r="HP20" s="74"/>
      <c r="HQ20" s="74"/>
      <c r="HR20" s="74">
        <v>1</v>
      </c>
      <c r="HS20" s="74"/>
      <c r="HT20" s="74"/>
      <c r="HU20" s="74">
        <v>1</v>
      </c>
      <c r="HV20" s="74"/>
      <c r="HW20" s="74"/>
      <c r="HX20" s="74">
        <v>1</v>
      </c>
      <c r="HY20" s="74"/>
      <c r="HZ20" s="74"/>
      <c r="IA20" s="74">
        <v>1</v>
      </c>
      <c r="IB20" s="74"/>
      <c r="IC20" s="74"/>
      <c r="ID20" s="74">
        <v>1</v>
      </c>
      <c r="IE20" s="74"/>
      <c r="IF20" s="74"/>
      <c r="IG20" s="74">
        <v>1</v>
      </c>
      <c r="IH20" s="74"/>
      <c r="II20" s="74"/>
      <c r="IJ20" s="74">
        <v>1</v>
      </c>
      <c r="IK20" s="74"/>
      <c r="IL20" s="74"/>
      <c r="IM20" s="74">
        <v>1</v>
      </c>
      <c r="IN20" s="74"/>
      <c r="IO20" s="74"/>
      <c r="IP20" s="74">
        <v>1</v>
      </c>
      <c r="IQ20" s="74"/>
      <c r="IR20" s="74"/>
      <c r="IS20" s="74">
        <v>1</v>
      </c>
      <c r="IT20" s="74"/>
      <c r="IU20">
        <v>1</v>
      </c>
      <c r="IX20">
        <v>1</v>
      </c>
      <c r="JA20">
        <v>1</v>
      </c>
    </row>
    <row r="21" spans="1:263" x14ac:dyDescent="0.25">
      <c r="A21" s="119" t="s">
        <v>121</v>
      </c>
      <c r="B21" s="120"/>
      <c r="C21" s="3">
        <f>SUM(C14:C20)</f>
        <v>3</v>
      </c>
      <c r="D21" s="3">
        <f>SUM(D14:D20)</f>
        <v>4</v>
      </c>
      <c r="E21" s="3">
        <f>SUM(E14:E20)</f>
        <v>0</v>
      </c>
      <c r="F21" s="3">
        <f>SUM(F14:F20)</f>
        <v>4</v>
      </c>
      <c r="G21" s="3">
        <f>SUM(G14:G20)</f>
        <v>3</v>
      </c>
      <c r="H21" s="3">
        <f>SUM(H14:H20)</f>
        <v>0</v>
      </c>
      <c r="I21" s="3">
        <f>SUM(I14:I20)</f>
        <v>3</v>
      </c>
      <c r="J21" s="3">
        <f>SUM(J14:J20)</f>
        <v>3</v>
      </c>
      <c r="K21" s="3">
        <f>SUM(K14:K20)</f>
        <v>1</v>
      </c>
      <c r="L21" s="3">
        <f>SUM(L14:L20)</f>
        <v>3</v>
      </c>
      <c r="M21" s="3">
        <f>SUM(M14:M20)</f>
        <v>4</v>
      </c>
      <c r="N21" s="3">
        <f>SUM(N14:N20)</f>
        <v>0</v>
      </c>
      <c r="O21" s="3">
        <f>SUM(O14:O20)</f>
        <v>4</v>
      </c>
      <c r="P21" s="3">
        <f>SUM(P14:P20)</f>
        <v>3</v>
      </c>
      <c r="Q21" s="3">
        <f>SUM(Q14:Q20)</f>
        <v>0</v>
      </c>
      <c r="R21" s="3">
        <f>SUM(R14:R20)</f>
        <v>4</v>
      </c>
      <c r="S21" s="3">
        <f>SUM(S14:S20)</f>
        <v>2</v>
      </c>
      <c r="T21" s="3">
        <f>SUM(T14:T20)</f>
        <v>1</v>
      </c>
      <c r="U21" s="3">
        <f>SUM(U14:U20)</f>
        <v>4</v>
      </c>
      <c r="V21" s="3">
        <f>SUM(V14:V20)</f>
        <v>3</v>
      </c>
      <c r="W21" s="3">
        <f>SUM(W14:W20)</f>
        <v>0</v>
      </c>
      <c r="X21" s="3">
        <f>SUM(X14:X20)</f>
        <v>4</v>
      </c>
      <c r="Y21" s="3">
        <f>SUM(Y14:Y20)</f>
        <v>3</v>
      </c>
      <c r="Z21" s="3">
        <f>SUM(Z14:Z20)</f>
        <v>0</v>
      </c>
      <c r="AA21" s="3">
        <f>SUM(AA14:AA20)</f>
        <v>2</v>
      </c>
      <c r="AB21" s="3">
        <f>SUM(AB14:AB20)</f>
        <v>5</v>
      </c>
      <c r="AC21" s="3">
        <f>SUM(AC14:AC20)</f>
        <v>0</v>
      </c>
      <c r="AD21" s="3">
        <f>SUM(AD14:AD20)</f>
        <v>4</v>
      </c>
      <c r="AE21" s="3">
        <f>SUM(AE14:AE20)</f>
        <v>3</v>
      </c>
      <c r="AF21" s="3">
        <f>SUM(AF14:AF20)</f>
        <v>0</v>
      </c>
      <c r="AG21" s="3">
        <f>SUM(AG14:AG20)</f>
        <v>3</v>
      </c>
      <c r="AH21" s="3">
        <f>SUM(AH14:AH20)</f>
        <v>4</v>
      </c>
      <c r="AI21" s="3">
        <f>SUM(AI14:AI20)</f>
        <v>0</v>
      </c>
      <c r="AJ21" s="3">
        <f>SUM(AJ14:AJ20)</f>
        <v>3</v>
      </c>
      <c r="AK21" s="3">
        <f>SUM(AK14:AK20)</f>
        <v>4</v>
      </c>
      <c r="AL21" s="3">
        <f>SUM(AL14:AL20)</f>
        <v>0</v>
      </c>
      <c r="AM21" s="3">
        <f>SUM(AM14:AM20)</f>
        <v>4</v>
      </c>
      <c r="AN21" s="3">
        <f>SUM(AN14:AN20)</f>
        <v>3</v>
      </c>
      <c r="AO21" s="3">
        <f>SUM(AO14:AO20)</f>
        <v>0</v>
      </c>
      <c r="AP21" s="3">
        <f>SUM(AP14:AP20)</f>
        <v>4</v>
      </c>
      <c r="AQ21" s="3">
        <f>SUM(AQ14:AQ20)</f>
        <v>3</v>
      </c>
      <c r="AR21" s="3">
        <f>SUM(AR14:AR20)</f>
        <v>0</v>
      </c>
      <c r="AS21" s="3">
        <f>SUM(AS14:AS20)</f>
        <v>4</v>
      </c>
      <c r="AT21" s="3">
        <f>SUM(AT14:AT20)</f>
        <v>3</v>
      </c>
      <c r="AU21" s="3">
        <f>SUM(AU14:AU20)</f>
        <v>0</v>
      </c>
      <c r="AV21" s="3">
        <f>SUM(AV14:AV20)</f>
        <v>3</v>
      </c>
      <c r="AW21" s="3">
        <f>SUM(AW14:AW20)</f>
        <v>4</v>
      </c>
      <c r="AX21" s="3">
        <f>SUM(AX14:AX20)</f>
        <v>0</v>
      </c>
      <c r="AY21" s="3">
        <f>SUM(AY14:AY20)</f>
        <v>4</v>
      </c>
      <c r="AZ21" s="3">
        <f>SUM(AZ14:AZ20)</f>
        <v>3</v>
      </c>
      <c r="BA21" s="3">
        <f>SUM(BA14:BA20)</f>
        <v>0</v>
      </c>
      <c r="BB21" s="3">
        <f>SUM(BB14:BB20)</f>
        <v>4</v>
      </c>
      <c r="BC21" s="3">
        <f>SUM(BC14:BC20)</f>
        <v>3</v>
      </c>
      <c r="BD21" s="3">
        <f>SUM(BD14:BD20)</f>
        <v>0</v>
      </c>
      <c r="BE21" s="3">
        <f>SUM(BE14:BE20)</f>
        <v>4</v>
      </c>
      <c r="BF21" s="3">
        <f>SUM(BF14:BF20)</f>
        <v>3</v>
      </c>
      <c r="BG21" s="3">
        <f>SUM(BG14:BG20)</f>
        <v>0</v>
      </c>
      <c r="BH21" s="3">
        <f>SUM(BH14:BH20)</f>
        <v>4</v>
      </c>
      <c r="BI21" s="3">
        <f>SUM(BI14:BI20)</f>
        <v>3</v>
      </c>
      <c r="BJ21" s="3">
        <f>SUM(BJ14:BJ20)</f>
        <v>0</v>
      </c>
      <c r="BK21" s="3">
        <f>SUM(BK14:BK20)</f>
        <v>4</v>
      </c>
      <c r="BL21" s="3">
        <f>SUM(BL14:BL20)</f>
        <v>3</v>
      </c>
      <c r="BM21" s="3">
        <f>SUM(BM14:BM20)</f>
        <v>0</v>
      </c>
      <c r="BN21" s="3">
        <f>SUM(BN14:BN20)</f>
        <v>4</v>
      </c>
      <c r="BO21" s="3">
        <f>SUM(BO14:BO20)</f>
        <v>3</v>
      </c>
      <c r="BP21" s="3">
        <f>SUM(BP14:BP20)</f>
        <v>0</v>
      </c>
      <c r="BQ21" s="3">
        <f>SUM(BQ14:BQ20)</f>
        <v>4</v>
      </c>
      <c r="BR21" s="3">
        <f>SUM(BR14:BR20)</f>
        <v>3</v>
      </c>
      <c r="BS21" s="3">
        <f>SUM(BS14:BS20)</f>
        <v>0</v>
      </c>
      <c r="BT21" s="3">
        <f>SUM(BT14:BT20)</f>
        <v>4</v>
      </c>
      <c r="BU21" s="3">
        <f>SUM(BU14:BU20)</f>
        <v>3</v>
      </c>
      <c r="BV21" s="3">
        <f>SUM(BV14:BV20)</f>
        <v>0</v>
      </c>
      <c r="BW21" s="3">
        <f>SUM(BW14:BW20)</f>
        <v>3</v>
      </c>
      <c r="BX21" s="3">
        <f>SUM(BX14:BX20)</f>
        <v>4</v>
      </c>
      <c r="BY21" s="3">
        <f>SUM(BY14:BY20)</f>
        <v>0</v>
      </c>
      <c r="BZ21" s="3">
        <f>SUM(BZ14:BZ20)</f>
        <v>6</v>
      </c>
      <c r="CA21" s="3">
        <f>SUM(CA14:CA20)</f>
        <v>1</v>
      </c>
      <c r="CB21" s="3">
        <f>SUM(CB14:CB20)</f>
        <v>0</v>
      </c>
      <c r="CC21" s="3">
        <f>SUM(CC14:CC20)</f>
        <v>5</v>
      </c>
      <c r="CD21" s="3">
        <f>SUM(CD14:CD20)</f>
        <v>2</v>
      </c>
      <c r="CE21" s="3">
        <f>SUM(CE14:CE20)</f>
        <v>0</v>
      </c>
      <c r="CF21" s="3">
        <f>SUM(CF14:CF20)</f>
        <v>5</v>
      </c>
      <c r="CG21" s="3">
        <f>SUM(CG14:CG20)</f>
        <v>2</v>
      </c>
      <c r="CH21" s="3">
        <f>SUM(CH14:CH20)</f>
        <v>0</v>
      </c>
      <c r="CI21" s="3">
        <f>SUM(CI14:CI20)</f>
        <v>4</v>
      </c>
      <c r="CJ21" s="3">
        <f>SUM(CJ14:CJ20)</f>
        <v>3</v>
      </c>
      <c r="CK21" s="3">
        <f>SUM(CK14:CK20)</f>
        <v>0</v>
      </c>
      <c r="CL21" s="3">
        <f>SUM(CL14:CL20)</f>
        <v>4</v>
      </c>
      <c r="CM21" s="3">
        <f>SUM(CM14:CM20)</f>
        <v>3</v>
      </c>
      <c r="CN21" s="3">
        <f>SUM(CN14:CN20)</f>
        <v>0</v>
      </c>
      <c r="CO21" s="3">
        <f>SUM(CO14:CO20)</f>
        <v>4</v>
      </c>
      <c r="CP21" s="3">
        <f>SUM(CP14:CP20)</f>
        <v>3</v>
      </c>
      <c r="CQ21" s="3">
        <f>SUM(CQ14:CQ20)</f>
        <v>0</v>
      </c>
      <c r="CR21" s="3">
        <f>SUM(CR14:CR20)</f>
        <v>4</v>
      </c>
      <c r="CS21" s="3">
        <f>SUM(CS14:CS20)</f>
        <v>3</v>
      </c>
      <c r="CT21" s="3">
        <f>SUM(CT14:CT20)</f>
        <v>0</v>
      </c>
      <c r="CU21" s="3">
        <f>SUM(CU14:CU20)</f>
        <v>4</v>
      </c>
      <c r="CV21" s="3">
        <f>SUM(CV14:CV20)</f>
        <v>3</v>
      </c>
      <c r="CW21" s="3">
        <f>SUM(CW14:CW20)</f>
        <v>0</v>
      </c>
      <c r="CX21" s="3">
        <f>SUM(CX14:CX20)</f>
        <v>4</v>
      </c>
      <c r="CY21" s="3">
        <f>SUM(CY14:CY20)</f>
        <v>3</v>
      </c>
      <c r="CZ21" s="3">
        <f>SUM(CZ14:CZ20)</f>
        <v>0</v>
      </c>
      <c r="DA21" s="3">
        <f>SUM(DA14:DA20)</f>
        <v>4</v>
      </c>
      <c r="DB21" s="3">
        <f>SUM(DB14:DB20)</f>
        <v>3</v>
      </c>
      <c r="DC21" s="3">
        <f>SUM(DC14:DC20)</f>
        <v>0</v>
      </c>
      <c r="DD21" s="3">
        <f>SUM(DD14:DD20)</f>
        <v>4</v>
      </c>
      <c r="DE21" s="3">
        <f>SUM(DE14:DE20)</f>
        <v>3</v>
      </c>
      <c r="DF21" s="3">
        <f>SUM(DF14:DF20)</f>
        <v>0</v>
      </c>
      <c r="DG21" s="3">
        <f>SUM(DG14:DG20)</f>
        <v>4</v>
      </c>
      <c r="DH21" s="3">
        <f>SUM(DH14:DH20)</f>
        <v>3</v>
      </c>
      <c r="DI21" s="3">
        <f>SUM(DI14:DI20)</f>
        <v>0</v>
      </c>
      <c r="DJ21" s="3">
        <f>SUM(DJ14:DJ20)</f>
        <v>4</v>
      </c>
      <c r="DK21" s="3">
        <f>SUM(DK14:DK20)</f>
        <v>3</v>
      </c>
      <c r="DL21" s="3">
        <f>SUM(DL14:DL20)</f>
        <v>0</v>
      </c>
      <c r="DM21" s="3">
        <f>SUM(DM14:DM20)</f>
        <v>4</v>
      </c>
      <c r="DN21" s="3">
        <f>SUM(DN14:DN20)</f>
        <v>3</v>
      </c>
      <c r="DO21" s="3">
        <f>SUM(DO14:DO20)</f>
        <v>0</v>
      </c>
      <c r="DP21" s="3">
        <f>SUM(DP14:DP20)</f>
        <v>4</v>
      </c>
      <c r="DQ21" s="3">
        <f>SUM(DQ14:DQ20)</f>
        <v>3</v>
      </c>
      <c r="DR21" s="3">
        <f>SUM(DR14:DR20)</f>
        <v>0</v>
      </c>
      <c r="DS21" s="3">
        <f>SUM(DS14:DS20)</f>
        <v>5</v>
      </c>
      <c r="DT21" s="3">
        <f>SUM(DT14:DT20)</f>
        <v>2</v>
      </c>
      <c r="DU21" s="3">
        <f>SUM(DU14:DU20)</f>
        <v>0</v>
      </c>
      <c r="DV21" s="3">
        <f>SUM(DV14:DV20)</f>
        <v>4</v>
      </c>
      <c r="DW21" s="3">
        <f>SUM(DW14:DW20)</f>
        <v>3</v>
      </c>
      <c r="DX21" s="3">
        <f>SUM(DX14:DX20)</f>
        <v>0</v>
      </c>
      <c r="DY21" s="3">
        <f>SUM(DY14:DY20)</f>
        <v>4</v>
      </c>
      <c r="DZ21" s="3">
        <f>SUM(DZ14:DZ20)</f>
        <v>3</v>
      </c>
      <c r="EA21" s="3">
        <f>SUM(EA14:EA20)</f>
        <v>0</v>
      </c>
      <c r="EB21" s="3">
        <f>SUM(EB14:EB20)</f>
        <v>2</v>
      </c>
      <c r="EC21" s="3">
        <f>SUM(EC14:EC20)</f>
        <v>5</v>
      </c>
      <c r="ED21" s="3">
        <f>SUM(ED14:ED20)</f>
        <v>0</v>
      </c>
      <c r="EE21" s="3">
        <f>SUM(EE14:EE20)</f>
        <v>4</v>
      </c>
      <c r="EF21" s="3">
        <f>SUM(EF14:EF20)</f>
        <v>3</v>
      </c>
      <c r="EG21" s="3">
        <f>SUM(EG14:EG20)</f>
        <v>0</v>
      </c>
      <c r="EH21" s="3">
        <f>SUM(EH14:EH20)</f>
        <v>3</v>
      </c>
      <c r="EI21" s="3">
        <f>SUM(EI14:EI20)</f>
        <v>4</v>
      </c>
      <c r="EJ21" s="3">
        <f>SUM(EJ14:EJ20)</f>
        <v>0</v>
      </c>
      <c r="EK21" s="3">
        <f>SUM(EK14:EK20)</f>
        <v>3</v>
      </c>
      <c r="EL21" s="3">
        <f>SUM(EL14:EL20)</f>
        <v>4</v>
      </c>
      <c r="EM21" s="3">
        <f>SUM(EM14:EM20)</f>
        <v>0</v>
      </c>
      <c r="EN21" s="3">
        <f>SUM(EN14:EN20)</f>
        <v>4</v>
      </c>
      <c r="EO21" s="3">
        <f>SUM(EO14:EO20)</f>
        <v>3</v>
      </c>
      <c r="EP21" s="3">
        <f>SUM(EP14:EP20)</f>
        <v>0</v>
      </c>
      <c r="EQ21" s="3">
        <f>SUM(EQ14:EQ20)</f>
        <v>4</v>
      </c>
      <c r="ER21" s="3">
        <f>SUM(ER14:ER20)</f>
        <v>3</v>
      </c>
      <c r="ES21" s="3">
        <f>SUM(ES14:ES20)</f>
        <v>0</v>
      </c>
      <c r="ET21" s="3">
        <f>SUM(ET14:ET20)</f>
        <v>3</v>
      </c>
      <c r="EU21" s="3">
        <f>SUM(EU14:EU20)</f>
        <v>4</v>
      </c>
      <c r="EV21" s="3">
        <f>SUM(EV14:EV20)</f>
        <v>0</v>
      </c>
      <c r="EW21" s="3">
        <f>SUM(EW14:EW20)</f>
        <v>3</v>
      </c>
      <c r="EX21" s="3">
        <f>SUM(EX14:EX20)</f>
        <v>4</v>
      </c>
      <c r="EY21" s="3">
        <f>SUM(EY14:EY20)</f>
        <v>0</v>
      </c>
      <c r="EZ21" s="3">
        <f>SUM(EZ14:EZ20)</f>
        <v>4</v>
      </c>
      <c r="FA21" s="3">
        <f>SUM(FA14:FA20)</f>
        <v>3</v>
      </c>
      <c r="FB21" s="3">
        <f>SUM(FB14:FB20)</f>
        <v>0</v>
      </c>
      <c r="FC21" s="3">
        <f>SUM(FC14:FC20)</f>
        <v>4</v>
      </c>
      <c r="FD21" s="3">
        <f>SUM(FD14:FD20)</f>
        <v>3</v>
      </c>
      <c r="FE21" s="3">
        <f>SUM(FE14:FE20)</f>
        <v>0</v>
      </c>
      <c r="FF21" s="3">
        <f>SUM(FF14:FF20)</f>
        <v>3</v>
      </c>
      <c r="FG21" s="3">
        <f>SUM(FG14:FG20)</f>
        <v>4</v>
      </c>
      <c r="FH21" s="3">
        <f>SUM(FH14:FH20)</f>
        <v>0</v>
      </c>
      <c r="FI21" s="3">
        <f>SUM(FI14:FI20)</f>
        <v>3</v>
      </c>
      <c r="FJ21" s="3">
        <f>SUM(FJ14:FJ20)</f>
        <v>4</v>
      </c>
      <c r="FK21" s="3">
        <f>SUM(FK14:FK20)</f>
        <v>0</v>
      </c>
      <c r="FL21" s="3">
        <f>SUM(FL14:FL20)</f>
        <v>4</v>
      </c>
      <c r="FM21" s="3">
        <f>SUM(FM14:FM20)</f>
        <v>3</v>
      </c>
      <c r="FN21" s="3">
        <f>SUM(FN14:FN20)</f>
        <v>0</v>
      </c>
      <c r="FO21" s="3">
        <f>SUM(FO14:FO20)</f>
        <v>4</v>
      </c>
      <c r="FP21" s="3">
        <f>SUM(FP14:FP20)</f>
        <v>3</v>
      </c>
      <c r="FQ21" s="3">
        <f>SUM(FQ14:FQ20)</f>
        <v>0</v>
      </c>
      <c r="FR21" s="3">
        <f>SUM(FR14:FR20)</f>
        <v>3</v>
      </c>
      <c r="FS21" s="3">
        <f>SUM(FS14:FS20)</f>
        <v>4</v>
      </c>
      <c r="FT21" s="3">
        <f>SUM(FT14:FT20)</f>
        <v>0</v>
      </c>
      <c r="FU21" s="3">
        <f>SUM(FU14:FU20)</f>
        <v>3</v>
      </c>
      <c r="FV21" s="3">
        <f>SUM(FV14:FV20)</f>
        <v>4</v>
      </c>
      <c r="FW21" s="3">
        <f>SUM(FW14:FW20)</f>
        <v>0</v>
      </c>
      <c r="FX21" s="3">
        <f>SUM(FX14:FX20)</f>
        <v>4</v>
      </c>
      <c r="FY21" s="3">
        <f>SUM(FY14:FY20)</f>
        <v>3</v>
      </c>
      <c r="FZ21" s="3">
        <f>SUM(FZ14:FZ20)</f>
        <v>0</v>
      </c>
      <c r="GA21" s="3">
        <f>SUM(GA14:GA20)</f>
        <v>4</v>
      </c>
      <c r="GB21" s="3">
        <f>SUM(GB14:GB20)</f>
        <v>3</v>
      </c>
      <c r="GC21" s="3">
        <f>SUM(GC14:GC20)</f>
        <v>0</v>
      </c>
      <c r="GD21" s="3">
        <f>SUM(GD14:GD20)</f>
        <v>3</v>
      </c>
      <c r="GE21" s="3">
        <f>SUM(GE14:GE20)</f>
        <v>4</v>
      </c>
      <c r="GF21" s="3">
        <f>SUM(GF14:GF20)</f>
        <v>0</v>
      </c>
      <c r="GG21" s="3">
        <f>SUM(GG14:GG20)</f>
        <v>3</v>
      </c>
      <c r="GH21" s="3">
        <f>SUM(GH14:GH20)</f>
        <v>4</v>
      </c>
      <c r="GI21" s="3">
        <f>SUM(GI14:GI20)</f>
        <v>0</v>
      </c>
      <c r="GJ21" s="3">
        <f>SUM(GJ14:GJ20)</f>
        <v>4</v>
      </c>
      <c r="GK21" s="3">
        <f>SUM(GK14:GK20)</f>
        <v>3</v>
      </c>
      <c r="GL21" s="3">
        <f>SUM(GL14:GL20)</f>
        <v>0</v>
      </c>
      <c r="GM21" s="3">
        <f>SUM(GM14:GM20)</f>
        <v>4</v>
      </c>
      <c r="GN21" s="3">
        <f>SUM(GN14:GN20)</f>
        <v>3</v>
      </c>
      <c r="GO21" s="3">
        <f>SUM(GO14:GO20)</f>
        <v>0</v>
      </c>
      <c r="GP21" s="3">
        <f>SUM(GP14:GP20)</f>
        <v>3</v>
      </c>
      <c r="GQ21" s="3">
        <f>SUM(GQ14:GQ20)</f>
        <v>4</v>
      </c>
      <c r="GR21" s="3">
        <f>SUM(GR14:GR20)</f>
        <v>0</v>
      </c>
      <c r="GS21" s="3">
        <f>SUM(GS14:GS20)</f>
        <v>3</v>
      </c>
      <c r="GT21" s="3">
        <f>SUM(GT14:GT20)</f>
        <v>4</v>
      </c>
      <c r="GU21" s="3">
        <f>SUM(GU14:GU20)</f>
        <v>0</v>
      </c>
      <c r="GV21" s="3">
        <f>SUM(GV14:GV20)</f>
        <v>4</v>
      </c>
      <c r="GW21" s="3">
        <f>SUM(GW14:GW20)</f>
        <v>3</v>
      </c>
      <c r="GX21" s="3">
        <f>SUM(GX14:GX20)</f>
        <v>0</v>
      </c>
      <c r="GY21" s="3">
        <f>SUM(GY14:GY20)</f>
        <v>4</v>
      </c>
      <c r="GZ21" s="3">
        <f>SUM(GZ14:GZ20)</f>
        <v>3</v>
      </c>
      <c r="HA21" s="3">
        <f>SUM(HA14:HA20)</f>
        <v>0</v>
      </c>
      <c r="HB21" s="3">
        <f>SUM(HB14:HB20)</f>
        <v>3</v>
      </c>
      <c r="HC21" s="3">
        <f>SUM(HC14:HC20)</f>
        <v>4</v>
      </c>
      <c r="HD21" s="3">
        <f>SUM(HD14:HD20)</f>
        <v>0</v>
      </c>
      <c r="HE21" s="3">
        <f>SUM(HE14:HE20)</f>
        <v>3</v>
      </c>
      <c r="HF21" s="3">
        <f>SUM(HF14:HF20)</f>
        <v>4</v>
      </c>
      <c r="HG21" s="3">
        <f>SUM(HG14:HG20)</f>
        <v>0</v>
      </c>
      <c r="HH21" s="3">
        <f>SUM(HH14:HH20)</f>
        <v>4</v>
      </c>
      <c r="HI21" s="3">
        <f>SUM(HI14:HI20)</f>
        <v>3</v>
      </c>
      <c r="HJ21" s="3">
        <f>SUM(HJ14:HJ20)</f>
        <v>0</v>
      </c>
      <c r="HK21" s="3">
        <f>SUM(HK14:HK20)</f>
        <v>4</v>
      </c>
      <c r="HL21" s="3">
        <f>SUM(HL14:HL20)</f>
        <v>3</v>
      </c>
      <c r="HM21" s="3">
        <f>SUM(HM14:HM20)</f>
        <v>0</v>
      </c>
      <c r="HN21" s="3">
        <f>SUM(HN14:HN20)</f>
        <v>3</v>
      </c>
      <c r="HO21" s="3">
        <f>SUM(HO14:HO20)</f>
        <v>4</v>
      </c>
      <c r="HP21" s="3">
        <f>SUM(HP14:HP20)</f>
        <v>0</v>
      </c>
      <c r="HQ21" s="3">
        <f>SUM(HQ14:HQ20)</f>
        <v>3</v>
      </c>
      <c r="HR21" s="3">
        <f>SUM(HR14:HR20)</f>
        <v>4</v>
      </c>
      <c r="HS21" s="3">
        <f>SUM(HS14:HS20)</f>
        <v>0</v>
      </c>
      <c r="HT21" s="3">
        <f>SUM(HT14:HT20)</f>
        <v>4</v>
      </c>
      <c r="HU21" s="3">
        <f>SUM(HU14:HU20)</f>
        <v>3</v>
      </c>
      <c r="HV21" s="3">
        <f>SUM(HV14:HV20)</f>
        <v>0</v>
      </c>
      <c r="HW21" s="3">
        <f>SUM(HW14:HW20)</f>
        <v>4</v>
      </c>
      <c r="HX21" s="3">
        <f>SUM(HX14:HX20)</f>
        <v>3</v>
      </c>
      <c r="HY21" s="3">
        <f>SUM(HY14:HY20)</f>
        <v>0</v>
      </c>
      <c r="HZ21" s="3">
        <f>SUM(HZ14:HZ20)</f>
        <v>4</v>
      </c>
      <c r="IA21" s="3">
        <f>SUM(IA14:IA20)</f>
        <v>3</v>
      </c>
      <c r="IB21" s="3">
        <f>SUM(IB14:IB20)</f>
        <v>0</v>
      </c>
      <c r="IC21" s="3">
        <f>SUM(IC14:IC20)</f>
        <v>3</v>
      </c>
      <c r="ID21" s="3">
        <f>SUM(ID14:ID20)</f>
        <v>4</v>
      </c>
      <c r="IE21" s="3">
        <f>SUM(IE14:IE20)</f>
        <v>0</v>
      </c>
      <c r="IF21" s="3">
        <f>SUM(IF14:IF20)</f>
        <v>3</v>
      </c>
      <c r="IG21" s="3">
        <f>SUM(IG14:IG20)</f>
        <v>4</v>
      </c>
      <c r="IH21" s="3">
        <f>SUM(IH14:IH20)</f>
        <v>0</v>
      </c>
      <c r="II21" s="3">
        <f>SUM(II14:II20)</f>
        <v>4</v>
      </c>
      <c r="IJ21" s="3">
        <f>SUM(IJ14:IJ20)</f>
        <v>3</v>
      </c>
      <c r="IK21" s="3">
        <f>SUM(IK14:IK20)</f>
        <v>0</v>
      </c>
      <c r="IL21" s="3">
        <f>SUM(IL14:IL20)</f>
        <v>4</v>
      </c>
      <c r="IM21" s="3">
        <f>SUM(IM14:IM20)</f>
        <v>3</v>
      </c>
      <c r="IN21" s="3">
        <f>SUM(IN14:IN20)</f>
        <v>0</v>
      </c>
      <c r="IO21" s="3">
        <f>SUM(IO14:IO20)</f>
        <v>4</v>
      </c>
      <c r="IP21" s="3">
        <f>SUM(IP14:IP20)</f>
        <v>3</v>
      </c>
      <c r="IQ21" s="3">
        <f>SUM(IQ14:IQ20)</f>
        <v>0</v>
      </c>
      <c r="IR21" s="3">
        <f>SUM(IR14:IR20)</f>
        <v>3</v>
      </c>
      <c r="IS21" s="3">
        <f>SUM(IS14:IS20)</f>
        <v>4</v>
      </c>
      <c r="IT21" s="3">
        <f>SUM(IT14:IT20)</f>
        <v>0</v>
      </c>
      <c r="IU21" s="62"/>
      <c r="IV21" s="62"/>
      <c r="IW21" s="62"/>
      <c r="IX21" s="62"/>
    </row>
    <row r="22" spans="1:263" ht="44.45" customHeight="1" x14ac:dyDescent="0.25">
      <c r="A22" s="121" t="s">
        <v>569</v>
      </c>
      <c r="B22" s="122"/>
      <c r="C22" s="10">
        <f>C21/7%</f>
        <v>42.857142857142854</v>
      </c>
      <c r="D22" s="10">
        <f t="shared" ref="D22:BO22" si="0">D21/7%</f>
        <v>57.142857142857139</v>
      </c>
      <c r="E22" s="10">
        <f t="shared" si="0"/>
        <v>0</v>
      </c>
      <c r="F22" s="10">
        <f t="shared" si="0"/>
        <v>57.142857142857139</v>
      </c>
      <c r="G22" s="10">
        <f t="shared" si="0"/>
        <v>42.857142857142854</v>
      </c>
      <c r="H22" s="10">
        <f t="shared" si="0"/>
        <v>0</v>
      </c>
      <c r="I22" s="10">
        <f t="shared" si="0"/>
        <v>42.857142857142854</v>
      </c>
      <c r="J22" s="10">
        <f t="shared" si="0"/>
        <v>42.857142857142854</v>
      </c>
      <c r="K22" s="10">
        <f t="shared" si="0"/>
        <v>14.285714285714285</v>
      </c>
      <c r="L22" s="10">
        <f t="shared" si="0"/>
        <v>42.857142857142854</v>
      </c>
      <c r="M22" s="10">
        <f t="shared" si="0"/>
        <v>57.142857142857139</v>
      </c>
      <c r="N22" s="10">
        <f t="shared" si="0"/>
        <v>0</v>
      </c>
      <c r="O22" s="10">
        <f t="shared" si="0"/>
        <v>57.142857142857139</v>
      </c>
      <c r="P22" s="10">
        <f t="shared" si="0"/>
        <v>42.857142857142854</v>
      </c>
      <c r="Q22" s="10">
        <f t="shared" si="0"/>
        <v>0</v>
      </c>
      <c r="R22" s="10">
        <f t="shared" si="0"/>
        <v>57.142857142857139</v>
      </c>
      <c r="S22" s="10">
        <f t="shared" si="0"/>
        <v>28.571428571428569</v>
      </c>
      <c r="T22" s="10">
        <f t="shared" si="0"/>
        <v>14.285714285714285</v>
      </c>
      <c r="U22" s="10">
        <f t="shared" si="0"/>
        <v>57.142857142857139</v>
      </c>
      <c r="V22" s="10">
        <f t="shared" si="0"/>
        <v>42.857142857142854</v>
      </c>
      <c r="W22" s="10">
        <f t="shared" si="0"/>
        <v>0</v>
      </c>
      <c r="X22" s="10">
        <f t="shared" si="0"/>
        <v>57.142857142857139</v>
      </c>
      <c r="Y22" s="10">
        <f t="shared" si="0"/>
        <v>42.857142857142854</v>
      </c>
      <c r="Z22" s="10">
        <f t="shared" si="0"/>
        <v>0</v>
      </c>
      <c r="AA22" s="10">
        <f t="shared" si="0"/>
        <v>28.571428571428569</v>
      </c>
      <c r="AB22" s="10">
        <f t="shared" si="0"/>
        <v>71.428571428571416</v>
      </c>
      <c r="AC22" s="10">
        <f t="shared" si="0"/>
        <v>0</v>
      </c>
      <c r="AD22" s="10">
        <f t="shared" si="0"/>
        <v>57.142857142857139</v>
      </c>
      <c r="AE22" s="10">
        <f t="shared" si="0"/>
        <v>42.857142857142854</v>
      </c>
      <c r="AF22" s="10">
        <f t="shared" si="0"/>
        <v>0</v>
      </c>
      <c r="AG22" s="10">
        <f t="shared" si="0"/>
        <v>42.857142857142854</v>
      </c>
      <c r="AH22" s="10">
        <f t="shared" si="0"/>
        <v>57.142857142857139</v>
      </c>
      <c r="AI22" s="10">
        <f t="shared" si="0"/>
        <v>0</v>
      </c>
      <c r="AJ22" s="10">
        <f t="shared" si="0"/>
        <v>42.857142857142854</v>
      </c>
      <c r="AK22" s="10">
        <f t="shared" si="0"/>
        <v>57.142857142857139</v>
      </c>
      <c r="AL22" s="10">
        <f t="shared" si="0"/>
        <v>0</v>
      </c>
      <c r="AM22" s="10">
        <f t="shared" si="0"/>
        <v>57.142857142857139</v>
      </c>
      <c r="AN22" s="10">
        <f t="shared" si="0"/>
        <v>42.857142857142854</v>
      </c>
      <c r="AO22" s="10">
        <f t="shared" si="0"/>
        <v>0</v>
      </c>
      <c r="AP22" s="10">
        <f t="shared" si="0"/>
        <v>57.142857142857139</v>
      </c>
      <c r="AQ22" s="10">
        <f t="shared" si="0"/>
        <v>42.857142857142854</v>
      </c>
      <c r="AR22" s="10">
        <f t="shared" si="0"/>
        <v>0</v>
      </c>
      <c r="AS22" s="10">
        <f t="shared" si="0"/>
        <v>57.142857142857139</v>
      </c>
      <c r="AT22" s="10">
        <f t="shared" si="0"/>
        <v>42.857142857142854</v>
      </c>
      <c r="AU22" s="10">
        <f t="shared" si="0"/>
        <v>0</v>
      </c>
      <c r="AV22" s="10">
        <f t="shared" si="0"/>
        <v>42.857142857142854</v>
      </c>
      <c r="AW22" s="10">
        <f t="shared" si="0"/>
        <v>57.142857142857139</v>
      </c>
      <c r="AX22" s="10">
        <f t="shared" si="0"/>
        <v>0</v>
      </c>
      <c r="AY22" s="10">
        <f t="shared" si="0"/>
        <v>57.142857142857139</v>
      </c>
      <c r="AZ22" s="10">
        <f t="shared" si="0"/>
        <v>42.857142857142854</v>
      </c>
      <c r="BA22" s="10">
        <f t="shared" si="0"/>
        <v>0</v>
      </c>
      <c r="BB22" s="10">
        <f t="shared" si="0"/>
        <v>57.142857142857139</v>
      </c>
      <c r="BC22" s="10">
        <f t="shared" si="0"/>
        <v>42.857142857142854</v>
      </c>
      <c r="BD22" s="10">
        <f t="shared" si="0"/>
        <v>0</v>
      </c>
      <c r="BE22" s="10">
        <f t="shared" si="0"/>
        <v>57.142857142857139</v>
      </c>
      <c r="BF22" s="10">
        <f t="shared" si="0"/>
        <v>42.857142857142854</v>
      </c>
      <c r="BG22" s="10">
        <f t="shared" si="0"/>
        <v>0</v>
      </c>
      <c r="BH22" s="10">
        <f t="shared" si="0"/>
        <v>57.142857142857139</v>
      </c>
      <c r="BI22" s="10">
        <f t="shared" si="0"/>
        <v>42.857142857142854</v>
      </c>
      <c r="BJ22" s="10">
        <f t="shared" si="0"/>
        <v>0</v>
      </c>
      <c r="BK22" s="10">
        <f t="shared" si="0"/>
        <v>57.142857142857139</v>
      </c>
      <c r="BL22" s="10">
        <f t="shared" si="0"/>
        <v>42.857142857142854</v>
      </c>
      <c r="BM22" s="10">
        <f t="shared" si="0"/>
        <v>0</v>
      </c>
      <c r="BN22" s="10">
        <f t="shared" si="0"/>
        <v>57.142857142857139</v>
      </c>
      <c r="BO22" s="10">
        <f t="shared" si="0"/>
        <v>42.857142857142854</v>
      </c>
      <c r="BP22" s="10">
        <f t="shared" ref="BP22:EA22" si="1">BP21/7%</f>
        <v>0</v>
      </c>
      <c r="BQ22" s="10">
        <f t="shared" si="1"/>
        <v>57.142857142857139</v>
      </c>
      <c r="BR22" s="10">
        <f t="shared" si="1"/>
        <v>42.857142857142854</v>
      </c>
      <c r="BS22" s="10">
        <f t="shared" si="1"/>
        <v>0</v>
      </c>
      <c r="BT22" s="10">
        <f t="shared" si="1"/>
        <v>57.142857142857139</v>
      </c>
      <c r="BU22" s="10">
        <f t="shared" si="1"/>
        <v>42.857142857142854</v>
      </c>
      <c r="BV22" s="10">
        <f t="shared" si="1"/>
        <v>0</v>
      </c>
      <c r="BW22" s="10">
        <f t="shared" si="1"/>
        <v>42.857142857142854</v>
      </c>
      <c r="BX22" s="10">
        <f t="shared" si="1"/>
        <v>57.142857142857139</v>
      </c>
      <c r="BY22" s="10">
        <f t="shared" si="1"/>
        <v>0</v>
      </c>
      <c r="BZ22" s="10">
        <f t="shared" si="1"/>
        <v>85.714285714285708</v>
      </c>
      <c r="CA22" s="10">
        <f t="shared" si="1"/>
        <v>14.285714285714285</v>
      </c>
      <c r="CB22" s="10">
        <f t="shared" si="1"/>
        <v>0</v>
      </c>
      <c r="CC22" s="10">
        <f t="shared" si="1"/>
        <v>71.428571428571416</v>
      </c>
      <c r="CD22" s="10">
        <f t="shared" si="1"/>
        <v>28.571428571428569</v>
      </c>
      <c r="CE22" s="10">
        <f t="shared" si="1"/>
        <v>0</v>
      </c>
      <c r="CF22" s="10">
        <f t="shared" si="1"/>
        <v>71.428571428571416</v>
      </c>
      <c r="CG22" s="10">
        <f t="shared" si="1"/>
        <v>28.571428571428569</v>
      </c>
      <c r="CH22" s="10">
        <f t="shared" si="1"/>
        <v>0</v>
      </c>
      <c r="CI22" s="10">
        <f t="shared" si="1"/>
        <v>57.142857142857139</v>
      </c>
      <c r="CJ22" s="10">
        <f t="shared" si="1"/>
        <v>42.857142857142854</v>
      </c>
      <c r="CK22" s="10">
        <f t="shared" si="1"/>
        <v>0</v>
      </c>
      <c r="CL22" s="10">
        <f t="shared" si="1"/>
        <v>57.142857142857139</v>
      </c>
      <c r="CM22" s="10">
        <f t="shared" si="1"/>
        <v>42.857142857142854</v>
      </c>
      <c r="CN22" s="10">
        <f t="shared" si="1"/>
        <v>0</v>
      </c>
      <c r="CO22" s="10">
        <f t="shared" si="1"/>
        <v>57.142857142857139</v>
      </c>
      <c r="CP22" s="10">
        <f t="shared" si="1"/>
        <v>42.857142857142854</v>
      </c>
      <c r="CQ22" s="10">
        <f t="shared" si="1"/>
        <v>0</v>
      </c>
      <c r="CR22" s="10">
        <f t="shared" si="1"/>
        <v>57.142857142857139</v>
      </c>
      <c r="CS22" s="10">
        <f t="shared" si="1"/>
        <v>42.857142857142854</v>
      </c>
      <c r="CT22" s="10">
        <f t="shared" si="1"/>
        <v>0</v>
      </c>
      <c r="CU22" s="10">
        <f t="shared" si="1"/>
        <v>57.142857142857139</v>
      </c>
      <c r="CV22" s="10">
        <f t="shared" si="1"/>
        <v>42.857142857142854</v>
      </c>
      <c r="CW22" s="10">
        <f t="shared" si="1"/>
        <v>0</v>
      </c>
      <c r="CX22" s="10">
        <f t="shared" si="1"/>
        <v>57.142857142857139</v>
      </c>
      <c r="CY22" s="10">
        <f t="shared" si="1"/>
        <v>42.857142857142854</v>
      </c>
      <c r="CZ22" s="10">
        <f t="shared" si="1"/>
        <v>0</v>
      </c>
      <c r="DA22" s="10">
        <f t="shared" si="1"/>
        <v>57.142857142857139</v>
      </c>
      <c r="DB22" s="10">
        <f t="shared" si="1"/>
        <v>42.857142857142854</v>
      </c>
      <c r="DC22" s="10">
        <f t="shared" si="1"/>
        <v>0</v>
      </c>
      <c r="DD22" s="10">
        <f t="shared" si="1"/>
        <v>57.142857142857139</v>
      </c>
      <c r="DE22" s="10">
        <f t="shared" si="1"/>
        <v>42.857142857142854</v>
      </c>
      <c r="DF22" s="10">
        <f t="shared" si="1"/>
        <v>0</v>
      </c>
      <c r="DG22" s="10">
        <f t="shared" si="1"/>
        <v>57.142857142857139</v>
      </c>
      <c r="DH22" s="10">
        <f t="shared" si="1"/>
        <v>42.857142857142854</v>
      </c>
      <c r="DI22" s="10">
        <f t="shared" si="1"/>
        <v>0</v>
      </c>
      <c r="DJ22" s="10">
        <f t="shared" si="1"/>
        <v>57.142857142857139</v>
      </c>
      <c r="DK22" s="10">
        <f t="shared" si="1"/>
        <v>42.857142857142854</v>
      </c>
      <c r="DL22" s="10">
        <f t="shared" si="1"/>
        <v>0</v>
      </c>
      <c r="DM22" s="10">
        <f t="shared" si="1"/>
        <v>57.142857142857139</v>
      </c>
      <c r="DN22" s="10">
        <f t="shared" si="1"/>
        <v>42.857142857142854</v>
      </c>
      <c r="DO22" s="10">
        <f t="shared" si="1"/>
        <v>0</v>
      </c>
      <c r="DP22" s="10">
        <f t="shared" si="1"/>
        <v>57.142857142857139</v>
      </c>
      <c r="DQ22" s="10">
        <f t="shared" si="1"/>
        <v>42.857142857142854</v>
      </c>
      <c r="DR22" s="10">
        <f t="shared" si="1"/>
        <v>0</v>
      </c>
      <c r="DS22" s="10">
        <f t="shared" si="1"/>
        <v>71.428571428571416</v>
      </c>
      <c r="DT22" s="10">
        <f t="shared" si="1"/>
        <v>28.571428571428569</v>
      </c>
      <c r="DU22" s="10">
        <f t="shared" si="1"/>
        <v>0</v>
      </c>
      <c r="DV22" s="10">
        <f t="shared" si="1"/>
        <v>57.142857142857139</v>
      </c>
      <c r="DW22" s="10">
        <f t="shared" si="1"/>
        <v>42.857142857142854</v>
      </c>
      <c r="DX22" s="10">
        <f t="shared" si="1"/>
        <v>0</v>
      </c>
      <c r="DY22" s="10">
        <f t="shared" si="1"/>
        <v>57.142857142857139</v>
      </c>
      <c r="DZ22" s="10">
        <f t="shared" si="1"/>
        <v>42.857142857142854</v>
      </c>
      <c r="EA22" s="10">
        <f t="shared" si="1"/>
        <v>0</v>
      </c>
      <c r="EB22" s="10">
        <f t="shared" ref="EB22:GM22" si="2">EB21/7%</f>
        <v>28.571428571428569</v>
      </c>
      <c r="EC22" s="10">
        <f t="shared" si="2"/>
        <v>71.428571428571416</v>
      </c>
      <c r="ED22" s="10">
        <f t="shared" si="2"/>
        <v>0</v>
      </c>
      <c r="EE22" s="10">
        <f t="shared" si="2"/>
        <v>57.142857142857139</v>
      </c>
      <c r="EF22" s="10">
        <f t="shared" si="2"/>
        <v>42.857142857142854</v>
      </c>
      <c r="EG22" s="10">
        <f t="shared" si="2"/>
        <v>0</v>
      </c>
      <c r="EH22" s="10">
        <f t="shared" si="2"/>
        <v>42.857142857142854</v>
      </c>
      <c r="EI22" s="10">
        <f t="shared" si="2"/>
        <v>57.142857142857139</v>
      </c>
      <c r="EJ22" s="10">
        <f t="shared" si="2"/>
        <v>0</v>
      </c>
      <c r="EK22" s="10">
        <f t="shared" si="2"/>
        <v>42.857142857142854</v>
      </c>
      <c r="EL22" s="10">
        <f t="shared" si="2"/>
        <v>57.142857142857139</v>
      </c>
      <c r="EM22" s="10">
        <f t="shared" si="2"/>
        <v>0</v>
      </c>
      <c r="EN22" s="10">
        <f t="shared" si="2"/>
        <v>57.142857142857139</v>
      </c>
      <c r="EO22" s="10">
        <f t="shared" si="2"/>
        <v>42.857142857142854</v>
      </c>
      <c r="EP22" s="10">
        <f t="shared" si="2"/>
        <v>0</v>
      </c>
      <c r="EQ22" s="10">
        <f t="shared" si="2"/>
        <v>57.142857142857139</v>
      </c>
      <c r="ER22" s="10">
        <f t="shared" si="2"/>
        <v>42.857142857142854</v>
      </c>
      <c r="ES22" s="10">
        <f t="shared" si="2"/>
        <v>0</v>
      </c>
      <c r="ET22" s="10">
        <f t="shared" si="2"/>
        <v>42.857142857142854</v>
      </c>
      <c r="EU22" s="10">
        <f t="shared" si="2"/>
        <v>57.142857142857139</v>
      </c>
      <c r="EV22" s="10">
        <f t="shared" si="2"/>
        <v>0</v>
      </c>
      <c r="EW22" s="10">
        <f t="shared" si="2"/>
        <v>42.857142857142854</v>
      </c>
      <c r="EX22" s="10">
        <f t="shared" si="2"/>
        <v>57.142857142857139</v>
      </c>
      <c r="EY22" s="10">
        <f t="shared" si="2"/>
        <v>0</v>
      </c>
      <c r="EZ22" s="10">
        <f t="shared" si="2"/>
        <v>57.142857142857139</v>
      </c>
      <c r="FA22" s="10">
        <f t="shared" si="2"/>
        <v>42.857142857142854</v>
      </c>
      <c r="FB22" s="10">
        <f t="shared" si="2"/>
        <v>0</v>
      </c>
      <c r="FC22" s="10">
        <f t="shared" si="2"/>
        <v>57.142857142857139</v>
      </c>
      <c r="FD22" s="10">
        <f t="shared" si="2"/>
        <v>42.857142857142854</v>
      </c>
      <c r="FE22" s="10">
        <f t="shared" si="2"/>
        <v>0</v>
      </c>
      <c r="FF22" s="10">
        <f t="shared" si="2"/>
        <v>42.857142857142854</v>
      </c>
      <c r="FG22" s="10">
        <f t="shared" si="2"/>
        <v>57.142857142857139</v>
      </c>
      <c r="FH22" s="10">
        <f t="shared" si="2"/>
        <v>0</v>
      </c>
      <c r="FI22" s="10">
        <f t="shared" si="2"/>
        <v>42.857142857142854</v>
      </c>
      <c r="FJ22" s="10">
        <f t="shared" si="2"/>
        <v>57.142857142857139</v>
      </c>
      <c r="FK22" s="10">
        <f t="shared" si="2"/>
        <v>0</v>
      </c>
      <c r="FL22" s="10">
        <f t="shared" si="2"/>
        <v>57.142857142857139</v>
      </c>
      <c r="FM22" s="10">
        <f t="shared" si="2"/>
        <v>42.857142857142854</v>
      </c>
      <c r="FN22" s="10">
        <f t="shared" si="2"/>
        <v>0</v>
      </c>
      <c r="FO22" s="10">
        <f t="shared" si="2"/>
        <v>57.142857142857139</v>
      </c>
      <c r="FP22" s="10">
        <f t="shared" si="2"/>
        <v>42.857142857142854</v>
      </c>
      <c r="FQ22" s="10">
        <f t="shared" si="2"/>
        <v>0</v>
      </c>
      <c r="FR22" s="10">
        <f t="shared" si="2"/>
        <v>42.857142857142854</v>
      </c>
      <c r="FS22" s="10">
        <f t="shared" si="2"/>
        <v>57.142857142857139</v>
      </c>
      <c r="FT22" s="10">
        <f t="shared" si="2"/>
        <v>0</v>
      </c>
      <c r="FU22" s="10">
        <f t="shared" si="2"/>
        <v>42.857142857142854</v>
      </c>
      <c r="FV22" s="10">
        <f t="shared" si="2"/>
        <v>57.142857142857139</v>
      </c>
      <c r="FW22" s="10">
        <f t="shared" si="2"/>
        <v>0</v>
      </c>
      <c r="FX22" s="10">
        <f t="shared" si="2"/>
        <v>57.142857142857139</v>
      </c>
      <c r="FY22" s="10">
        <f t="shared" si="2"/>
        <v>42.857142857142854</v>
      </c>
      <c r="FZ22" s="10">
        <f t="shared" si="2"/>
        <v>0</v>
      </c>
      <c r="GA22" s="10">
        <f t="shared" si="2"/>
        <v>57.142857142857139</v>
      </c>
      <c r="GB22" s="10">
        <f t="shared" si="2"/>
        <v>42.857142857142854</v>
      </c>
      <c r="GC22" s="10">
        <f t="shared" si="2"/>
        <v>0</v>
      </c>
      <c r="GD22" s="10">
        <f t="shared" si="2"/>
        <v>42.857142857142854</v>
      </c>
      <c r="GE22" s="10">
        <f t="shared" si="2"/>
        <v>57.142857142857139</v>
      </c>
      <c r="GF22" s="10">
        <f t="shared" si="2"/>
        <v>0</v>
      </c>
      <c r="GG22" s="10">
        <f t="shared" si="2"/>
        <v>42.857142857142854</v>
      </c>
      <c r="GH22" s="10">
        <f t="shared" si="2"/>
        <v>57.142857142857139</v>
      </c>
      <c r="GI22" s="10">
        <f t="shared" si="2"/>
        <v>0</v>
      </c>
      <c r="GJ22" s="10">
        <f t="shared" si="2"/>
        <v>57.142857142857139</v>
      </c>
      <c r="GK22" s="10">
        <f t="shared" si="2"/>
        <v>42.857142857142854</v>
      </c>
      <c r="GL22" s="10">
        <f t="shared" si="2"/>
        <v>0</v>
      </c>
      <c r="GM22" s="10">
        <f t="shared" si="2"/>
        <v>57.142857142857139</v>
      </c>
      <c r="GN22" s="10">
        <f t="shared" ref="GN22:IT22" si="3">GN21/7%</f>
        <v>42.857142857142854</v>
      </c>
      <c r="GO22" s="10">
        <f t="shared" si="3"/>
        <v>0</v>
      </c>
      <c r="GP22" s="10">
        <f t="shared" si="3"/>
        <v>42.857142857142854</v>
      </c>
      <c r="GQ22" s="10">
        <f t="shared" si="3"/>
        <v>57.142857142857139</v>
      </c>
      <c r="GR22" s="10">
        <f t="shared" si="3"/>
        <v>0</v>
      </c>
      <c r="GS22" s="10">
        <f t="shared" si="3"/>
        <v>42.857142857142854</v>
      </c>
      <c r="GT22" s="10">
        <f t="shared" si="3"/>
        <v>57.142857142857139</v>
      </c>
      <c r="GU22" s="10">
        <f t="shared" si="3"/>
        <v>0</v>
      </c>
      <c r="GV22" s="10">
        <f t="shared" si="3"/>
        <v>57.142857142857139</v>
      </c>
      <c r="GW22" s="10">
        <f t="shared" si="3"/>
        <v>42.857142857142854</v>
      </c>
      <c r="GX22" s="10">
        <f t="shared" si="3"/>
        <v>0</v>
      </c>
      <c r="GY22" s="10">
        <f t="shared" si="3"/>
        <v>57.142857142857139</v>
      </c>
      <c r="GZ22" s="10">
        <f t="shared" si="3"/>
        <v>42.857142857142854</v>
      </c>
      <c r="HA22" s="10">
        <f t="shared" si="3"/>
        <v>0</v>
      </c>
      <c r="HB22" s="10">
        <f t="shared" si="3"/>
        <v>42.857142857142854</v>
      </c>
      <c r="HC22" s="10">
        <f t="shared" si="3"/>
        <v>57.142857142857139</v>
      </c>
      <c r="HD22" s="10">
        <f t="shared" si="3"/>
        <v>0</v>
      </c>
      <c r="HE22" s="10">
        <f t="shared" si="3"/>
        <v>42.857142857142854</v>
      </c>
      <c r="HF22" s="10">
        <f t="shared" si="3"/>
        <v>57.142857142857139</v>
      </c>
      <c r="HG22" s="10">
        <f t="shared" si="3"/>
        <v>0</v>
      </c>
      <c r="HH22" s="10">
        <f t="shared" si="3"/>
        <v>57.142857142857139</v>
      </c>
      <c r="HI22" s="10">
        <f t="shared" si="3"/>
        <v>42.857142857142854</v>
      </c>
      <c r="HJ22" s="10">
        <f t="shared" si="3"/>
        <v>0</v>
      </c>
      <c r="HK22" s="10">
        <f t="shared" si="3"/>
        <v>57.142857142857139</v>
      </c>
      <c r="HL22" s="10">
        <f t="shared" si="3"/>
        <v>42.857142857142854</v>
      </c>
      <c r="HM22" s="10">
        <f t="shared" si="3"/>
        <v>0</v>
      </c>
      <c r="HN22" s="10">
        <f t="shared" si="3"/>
        <v>42.857142857142854</v>
      </c>
      <c r="HO22" s="10">
        <f t="shared" si="3"/>
        <v>57.142857142857139</v>
      </c>
      <c r="HP22" s="10">
        <f t="shared" si="3"/>
        <v>0</v>
      </c>
      <c r="HQ22" s="10">
        <f t="shared" si="3"/>
        <v>42.857142857142854</v>
      </c>
      <c r="HR22" s="10">
        <f t="shared" si="3"/>
        <v>57.142857142857139</v>
      </c>
      <c r="HS22" s="10">
        <f t="shared" si="3"/>
        <v>0</v>
      </c>
      <c r="HT22" s="10">
        <f t="shared" si="3"/>
        <v>57.142857142857139</v>
      </c>
      <c r="HU22" s="10">
        <f t="shared" si="3"/>
        <v>42.857142857142854</v>
      </c>
      <c r="HV22" s="10">
        <f t="shared" si="3"/>
        <v>0</v>
      </c>
      <c r="HW22" s="10">
        <f t="shared" si="3"/>
        <v>57.142857142857139</v>
      </c>
      <c r="HX22" s="10">
        <f t="shared" si="3"/>
        <v>42.857142857142854</v>
      </c>
      <c r="HY22" s="10">
        <f t="shared" si="3"/>
        <v>0</v>
      </c>
      <c r="HZ22" s="10">
        <f t="shared" si="3"/>
        <v>57.142857142857139</v>
      </c>
      <c r="IA22" s="10">
        <f t="shared" si="3"/>
        <v>42.857142857142854</v>
      </c>
      <c r="IB22" s="10">
        <f t="shared" si="3"/>
        <v>0</v>
      </c>
      <c r="IC22" s="10">
        <f t="shared" si="3"/>
        <v>42.857142857142854</v>
      </c>
      <c r="ID22" s="10">
        <f t="shared" si="3"/>
        <v>57.142857142857139</v>
      </c>
      <c r="IE22" s="10">
        <f t="shared" si="3"/>
        <v>0</v>
      </c>
      <c r="IF22" s="10">
        <f t="shared" si="3"/>
        <v>42.857142857142854</v>
      </c>
      <c r="IG22" s="10">
        <f t="shared" si="3"/>
        <v>57.142857142857139</v>
      </c>
      <c r="IH22" s="10">
        <f t="shared" si="3"/>
        <v>0</v>
      </c>
      <c r="II22" s="10">
        <f t="shared" si="3"/>
        <v>57.142857142857139</v>
      </c>
      <c r="IJ22" s="10">
        <f t="shared" si="3"/>
        <v>42.857142857142854</v>
      </c>
      <c r="IK22" s="10">
        <f t="shared" si="3"/>
        <v>0</v>
      </c>
      <c r="IL22" s="10">
        <f t="shared" si="3"/>
        <v>57.142857142857139</v>
      </c>
      <c r="IM22" s="10">
        <f t="shared" si="3"/>
        <v>42.857142857142854</v>
      </c>
      <c r="IN22" s="10">
        <f t="shared" si="3"/>
        <v>0</v>
      </c>
      <c r="IO22" s="10">
        <f t="shared" si="3"/>
        <v>57.142857142857139</v>
      </c>
      <c r="IP22" s="10">
        <f t="shared" si="3"/>
        <v>42.857142857142854</v>
      </c>
      <c r="IQ22" s="10">
        <f t="shared" si="3"/>
        <v>0</v>
      </c>
      <c r="IR22" s="10">
        <f t="shared" si="3"/>
        <v>42.857142857142854</v>
      </c>
      <c r="IS22" s="10">
        <f t="shared" si="3"/>
        <v>57.142857142857139</v>
      </c>
      <c r="IT22" s="10">
        <f t="shared" si="3"/>
        <v>0</v>
      </c>
      <c r="IU22" s="64"/>
      <c r="IV22" s="64"/>
      <c r="IW22" s="64"/>
      <c r="IX22" s="64"/>
    </row>
    <row r="24" spans="1:263" x14ac:dyDescent="0.25">
      <c r="B24" s="134" t="s">
        <v>1018</v>
      </c>
      <c r="C24" s="134"/>
      <c r="D24" s="134"/>
      <c r="E24" s="134"/>
      <c r="F24" s="38"/>
      <c r="G24" s="38"/>
      <c r="H24" s="38"/>
      <c r="I24" s="38"/>
      <c r="J24" s="38"/>
      <c r="K24" s="38"/>
      <c r="L24" s="38"/>
      <c r="M24" s="38"/>
    </row>
    <row r="25" spans="1:263" x14ac:dyDescent="0.25">
      <c r="B25" s="39" t="s">
        <v>551</v>
      </c>
      <c r="C25" s="34" t="s">
        <v>552</v>
      </c>
      <c r="D25" s="47">
        <f>E25/100*7</f>
        <v>3.9899999999999998</v>
      </c>
      <c r="E25" s="40">
        <v>57</v>
      </c>
      <c r="F25" s="38"/>
      <c r="G25" s="38"/>
      <c r="H25" s="38"/>
      <c r="I25" s="38"/>
      <c r="J25" s="38"/>
      <c r="K25" s="38"/>
      <c r="L25" s="38"/>
      <c r="M25" s="38"/>
    </row>
    <row r="26" spans="1:263" x14ac:dyDescent="0.25">
      <c r="B26" s="39" t="s">
        <v>553</v>
      </c>
      <c r="C26" s="34" t="s">
        <v>552</v>
      </c>
      <c r="D26" s="47">
        <f t="shared" ref="D26:D27" si="4">E26/100*7</f>
        <v>3.01</v>
      </c>
      <c r="E26" s="40">
        <v>43</v>
      </c>
      <c r="F26" s="38"/>
      <c r="G26" s="38"/>
      <c r="H26" s="38"/>
      <c r="I26" s="38"/>
      <c r="J26" s="38"/>
      <c r="K26" s="38"/>
      <c r="L26" s="38"/>
      <c r="M26" s="38"/>
    </row>
    <row r="27" spans="1:263" x14ac:dyDescent="0.25">
      <c r="B27" s="39" t="s">
        <v>554</v>
      </c>
      <c r="C27" s="34" t="s">
        <v>552</v>
      </c>
      <c r="D27" s="47">
        <f t="shared" si="4"/>
        <v>0</v>
      </c>
      <c r="E27" s="40">
        <v>0</v>
      </c>
      <c r="F27" s="38"/>
      <c r="G27" s="38"/>
      <c r="H27" s="38"/>
      <c r="I27" s="38"/>
      <c r="J27" s="38"/>
      <c r="K27" s="38"/>
      <c r="L27" s="38"/>
      <c r="M27" s="38"/>
    </row>
    <row r="28" spans="1:263" x14ac:dyDescent="0.25">
      <c r="B28" s="41"/>
      <c r="C28" s="65"/>
      <c r="D28" s="48">
        <f>SUM(D25:D27)</f>
        <v>7</v>
      </c>
      <c r="E28" s="48">
        <f>SUM(E25:E27)</f>
        <v>100</v>
      </c>
      <c r="F28" s="38"/>
      <c r="G28" s="38"/>
      <c r="H28" s="38"/>
      <c r="I28" s="38"/>
      <c r="J28" s="38"/>
      <c r="K28" s="38"/>
      <c r="L28" s="38"/>
      <c r="M28" s="38"/>
    </row>
    <row r="29" spans="1:263" ht="33.75" customHeight="1" x14ac:dyDescent="0.25">
      <c r="B29" s="39"/>
      <c r="C29" s="34"/>
      <c r="D29" s="148" t="s">
        <v>189</v>
      </c>
      <c r="E29" s="148"/>
      <c r="F29" s="136" t="s">
        <v>190</v>
      </c>
      <c r="G29" s="136"/>
      <c r="H29" s="147" t="s">
        <v>257</v>
      </c>
      <c r="I29" s="147"/>
      <c r="J29" s="147" t="s">
        <v>223</v>
      </c>
      <c r="K29" s="147"/>
      <c r="L29" s="38"/>
      <c r="M29" s="38"/>
    </row>
    <row r="30" spans="1:263" x14ac:dyDescent="0.25">
      <c r="B30" s="39" t="s">
        <v>551</v>
      </c>
      <c r="C30" s="34" t="s">
        <v>555</v>
      </c>
      <c r="D30" s="47">
        <f>E30/100*7</f>
        <v>3.01</v>
      </c>
      <c r="E30" s="40">
        <v>43</v>
      </c>
      <c r="F30" s="34">
        <v>4</v>
      </c>
      <c r="G30" s="40">
        <v>57</v>
      </c>
      <c r="H30" s="34">
        <v>4</v>
      </c>
      <c r="I30" s="40">
        <v>57</v>
      </c>
      <c r="J30" s="34">
        <f>K30/100*7</f>
        <v>3.9999999999999991</v>
      </c>
      <c r="K30" s="40">
        <f>(CI22+CL22+CO22+CR22+CU22+CX22+DA22)/7</f>
        <v>57.142857142857125</v>
      </c>
      <c r="L30" s="38"/>
      <c r="M30" s="38"/>
    </row>
    <row r="31" spans="1:263" x14ac:dyDescent="0.25">
      <c r="B31" s="39" t="s">
        <v>553</v>
      </c>
      <c r="C31" s="34" t="s">
        <v>555</v>
      </c>
      <c r="D31" s="47">
        <f t="shared" ref="D31:D32" si="5">E31/100*7</f>
        <v>3.9899999999999998</v>
      </c>
      <c r="E31" s="40">
        <v>57</v>
      </c>
      <c r="F31" s="34">
        <v>3</v>
      </c>
      <c r="G31" s="40">
        <v>43</v>
      </c>
      <c r="H31" s="34">
        <v>2</v>
      </c>
      <c r="I31" s="40">
        <v>29</v>
      </c>
      <c r="J31" s="34">
        <f t="shared" ref="J31:J32" si="6">K31/100*7</f>
        <v>2.9999999999999996</v>
      </c>
      <c r="K31" s="40">
        <f>(CJ22+CM22+CP22+CS22+CV22+CY22+DB22)/7</f>
        <v>42.857142857142847</v>
      </c>
      <c r="L31" s="38"/>
      <c r="M31" s="38"/>
    </row>
    <row r="32" spans="1:263" x14ac:dyDescent="0.25">
      <c r="B32" s="39" t="s">
        <v>554</v>
      </c>
      <c r="C32" s="34" t="s">
        <v>555</v>
      </c>
      <c r="D32" s="47">
        <f t="shared" si="5"/>
        <v>0</v>
      </c>
      <c r="E32" s="40">
        <v>0</v>
      </c>
      <c r="F32" s="34">
        <f t="shared" ref="F32" si="7">G32/100*7</f>
        <v>0</v>
      </c>
      <c r="G32" s="40">
        <v>0</v>
      </c>
      <c r="H32" s="34">
        <v>1</v>
      </c>
      <c r="I32" s="40">
        <v>14</v>
      </c>
      <c r="J32" s="34">
        <f t="shared" si="6"/>
        <v>0</v>
      </c>
      <c r="K32" s="40">
        <f>(CK22+CN22+CQ22+CT22+CW22+CZ22+DC22)/7</f>
        <v>0</v>
      </c>
      <c r="L32" s="38"/>
      <c r="M32" s="38"/>
    </row>
    <row r="33" spans="2:13" x14ac:dyDescent="0.25">
      <c r="B33" s="39"/>
      <c r="C33" s="34"/>
      <c r="D33" s="45">
        <f t="shared" ref="D33:I33" si="8">SUM(D30:D32)</f>
        <v>7</v>
      </c>
      <c r="E33" s="45">
        <f t="shared" si="8"/>
        <v>100</v>
      </c>
      <c r="F33" s="44">
        <f t="shared" si="8"/>
        <v>7</v>
      </c>
      <c r="G33" s="44">
        <f t="shared" si="8"/>
        <v>100</v>
      </c>
      <c r="H33" s="44">
        <f t="shared" si="8"/>
        <v>7</v>
      </c>
      <c r="I33" s="44">
        <f t="shared" si="8"/>
        <v>100</v>
      </c>
      <c r="J33" s="44">
        <f>SUM(J30:J32)</f>
        <v>6.9999999999999982</v>
      </c>
      <c r="K33" s="44">
        <f>SUM(K30:K32)</f>
        <v>99.999999999999972</v>
      </c>
      <c r="L33" s="38"/>
      <c r="M33" s="38"/>
    </row>
    <row r="34" spans="2:13" x14ac:dyDescent="0.25">
      <c r="B34" s="39" t="s">
        <v>551</v>
      </c>
      <c r="C34" s="34" t="s">
        <v>557</v>
      </c>
      <c r="D34" s="47">
        <f>E34/100*7</f>
        <v>3.9899999999999998</v>
      </c>
      <c r="E34" s="40">
        <v>57</v>
      </c>
      <c r="F34" s="38"/>
      <c r="G34" s="38"/>
      <c r="H34" s="38"/>
      <c r="I34" s="38"/>
      <c r="J34" s="38"/>
      <c r="K34" s="38"/>
      <c r="L34" s="38"/>
      <c r="M34" s="38"/>
    </row>
    <row r="35" spans="2:13" x14ac:dyDescent="0.25">
      <c r="B35" s="39" t="s">
        <v>553</v>
      </c>
      <c r="C35" s="34" t="s">
        <v>557</v>
      </c>
      <c r="D35" s="47">
        <v>3</v>
      </c>
      <c r="E35" s="40">
        <v>43</v>
      </c>
      <c r="F35" s="38"/>
      <c r="G35" s="38"/>
      <c r="H35" s="38"/>
      <c r="I35" s="38"/>
      <c r="J35" s="38"/>
      <c r="K35" s="38"/>
      <c r="L35" s="38"/>
      <c r="M35" s="38"/>
    </row>
    <row r="36" spans="2:13" x14ac:dyDescent="0.25">
      <c r="B36" s="39" t="s">
        <v>554</v>
      </c>
      <c r="C36" s="34" t="s">
        <v>557</v>
      </c>
      <c r="D36" s="47">
        <f t="shared" ref="D36" si="9">E36/100*7</f>
        <v>0</v>
      </c>
      <c r="E36" s="40">
        <f>(DF22+DI22+DL22+DO22+DR22+DU22+DX22)/7</f>
        <v>0</v>
      </c>
      <c r="F36" s="38"/>
      <c r="G36" s="38"/>
      <c r="H36" s="38"/>
      <c r="I36" s="38"/>
      <c r="J36" s="38"/>
      <c r="K36" s="38"/>
      <c r="L36" s="38"/>
      <c r="M36" s="38"/>
    </row>
    <row r="37" spans="2:13" x14ac:dyDescent="0.25">
      <c r="B37" s="41"/>
      <c r="C37" s="65"/>
      <c r="D37" s="48">
        <f>SUM(D34:D36)</f>
        <v>6.99</v>
      </c>
      <c r="E37" s="48">
        <f>SUM(E34:E36)</f>
        <v>100</v>
      </c>
      <c r="F37" s="38"/>
      <c r="G37" s="38"/>
      <c r="H37" s="38"/>
      <c r="I37" s="38"/>
      <c r="J37" s="38"/>
      <c r="K37" s="38"/>
      <c r="L37" s="38"/>
      <c r="M37" s="38"/>
    </row>
    <row r="38" spans="2:13" x14ac:dyDescent="0.25">
      <c r="B38" s="39"/>
      <c r="C38" s="34"/>
      <c r="D38" s="148" t="s">
        <v>195</v>
      </c>
      <c r="E38" s="148"/>
      <c r="F38" s="147" t="s">
        <v>191</v>
      </c>
      <c r="G38" s="147"/>
      <c r="H38" s="147" t="s">
        <v>196</v>
      </c>
      <c r="I38" s="147"/>
      <c r="J38" s="147" t="s">
        <v>197</v>
      </c>
      <c r="K38" s="147"/>
      <c r="L38" s="147" t="s">
        <v>9</v>
      </c>
      <c r="M38" s="147"/>
    </row>
    <row r="39" spans="2:13" x14ac:dyDescent="0.25">
      <c r="B39" s="39" t="s">
        <v>551</v>
      </c>
      <c r="C39" s="34" t="s">
        <v>556</v>
      </c>
      <c r="D39" s="47">
        <f>E39/100*7</f>
        <v>3.01</v>
      </c>
      <c r="E39" s="40">
        <v>43</v>
      </c>
      <c r="F39" s="34">
        <v>3</v>
      </c>
      <c r="G39" s="40">
        <v>43</v>
      </c>
      <c r="H39" s="34">
        <v>3</v>
      </c>
      <c r="I39" s="40">
        <v>43</v>
      </c>
      <c r="J39" s="34">
        <v>4</v>
      </c>
      <c r="K39" s="40">
        <v>57</v>
      </c>
      <c r="L39" s="34">
        <v>4</v>
      </c>
      <c r="M39" s="40">
        <v>57</v>
      </c>
    </row>
    <row r="40" spans="2:13" x14ac:dyDescent="0.25">
      <c r="B40" s="39" t="s">
        <v>553</v>
      </c>
      <c r="C40" s="34" t="s">
        <v>556</v>
      </c>
      <c r="D40" s="47">
        <f t="shared" ref="D40:D41" si="10">E40/100*7</f>
        <v>3.9899999999999998</v>
      </c>
      <c r="E40" s="40">
        <v>57</v>
      </c>
      <c r="F40" s="34">
        <v>4</v>
      </c>
      <c r="G40" s="40">
        <v>57</v>
      </c>
      <c r="H40" s="34">
        <v>3</v>
      </c>
      <c r="I40" s="40">
        <v>43</v>
      </c>
      <c r="J40" s="34">
        <v>3</v>
      </c>
      <c r="K40" s="40">
        <v>43</v>
      </c>
      <c r="L40" s="34">
        <v>3</v>
      </c>
      <c r="M40" s="40">
        <v>43</v>
      </c>
    </row>
    <row r="41" spans="2:13" x14ac:dyDescent="0.25">
      <c r="B41" s="39" t="s">
        <v>554</v>
      </c>
      <c r="C41" s="34" t="s">
        <v>556</v>
      </c>
      <c r="D41" s="47">
        <f t="shared" si="10"/>
        <v>0</v>
      </c>
      <c r="E41" s="40">
        <f>(EA22+ED22+EG22+EJ22+EM22+EP22+ES22)/7</f>
        <v>0</v>
      </c>
      <c r="F41" s="34">
        <f>G41/100*25</f>
        <v>0</v>
      </c>
      <c r="G41" s="40">
        <f>(EV22+EY22+FB22+FE22+FH22+FK22+FN22)/7</f>
        <v>0</v>
      </c>
      <c r="H41" s="34">
        <v>1</v>
      </c>
      <c r="I41" s="40">
        <v>14</v>
      </c>
      <c r="J41" s="34">
        <f t="shared" ref="J41" si="11">K41/100*7</f>
        <v>0</v>
      </c>
      <c r="K41" s="40">
        <f>(GL22+GO22+GR22+GU22+GX22+HA22+HD22)/7</f>
        <v>0</v>
      </c>
      <c r="L41" s="34">
        <f t="shared" ref="L41" si="12">M41/100*7</f>
        <v>0</v>
      </c>
      <c r="M41" s="40">
        <f>(HG22+HJ22+HM22+HP22+HS22+HV22+HY22)/7</f>
        <v>0</v>
      </c>
    </row>
    <row r="42" spans="2:13" x14ac:dyDescent="0.25">
      <c r="B42" s="39"/>
      <c r="C42" s="34"/>
      <c r="D42" s="45">
        <f t="shared" ref="D42:K42" si="13">SUM(D39:D41)</f>
        <v>7</v>
      </c>
      <c r="E42" s="45">
        <f t="shared" si="13"/>
        <v>100</v>
      </c>
      <c r="F42" s="44">
        <f t="shared" si="13"/>
        <v>7</v>
      </c>
      <c r="G42" s="44">
        <f t="shared" si="13"/>
        <v>100</v>
      </c>
      <c r="H42" s="44">
        <f t="shared" si="13"/>
        <v>7</v>
      </c>
      <c r="I42" s="44">
        <f t="shared" si="13"/>
        <v>100</v>
      </c>
      <c r="J42" s="44">
        <f t="shared" si="13"/>
        <v>7</v>
      </c>
      <c r="K42" s="44">
        <f t="shared" si="13"/>
        <v>100</v>
      </c>
      <c r="L42" s="44">
        <f>SUM(L39:L41)</f>
        <v>7</v>
      </c>
      <c r="M42" s="44">
        <f>SUM(M39:M41)</f>
        <v>100</v>
      </c>
    </row>
    <row r="43" spans="2:13" x14ac:dyDescent="0.25">
      <c r="B43" s="39" t="s">
        <v>551</v>
      </c>
      <c r="C43" s="34" t="s">
        <v>558</v>
      </c>
      <c r="D43" s="47">
        <f>(HZ21+IC21+IF21+II21+IL21+IO21+IR21)/7</f>
        <v>3.5714285714285716</v>
      </c>
      <c r="E43" s="40">
        <v>57</v>
      </c>
      <c r="F43" s="38"/>
      <c r="G43" s="38"/>
      <c r="H43" s="38"/>
      <c r="I43" s="38"/>
      <c r="J43" s="38"/>
      <c r="K43" s="38"/>
      <c r="L43" s="38"/>
      <c r="M43" s="38"/>
    </row>
    <row r="44" spans="2:13" x14ac:dyDescent="0.25">
      <c r="B44" s="39" t="s">
        <v>553</v>
      </c>
      <c r="C44" s="34" t="s">
        <v>558</v>
      </c>
      <c r="D44" s="47">
        <f>(IA21+ID21+IG21+IJ21+IM21+IP21+IS21)/7</f>
        <v>3.4285714285714284</v>
      </c>
      <c r="E44" s="40">
        <v>43</v>
      </c>
      <c r="F44" s="38"/>
      <c r="G44" s="38"/>
      <c r="H44" s="38"/>
      <c r="I44" s="38"/>
      <c r="J44" s="38"/>
      <c r="K44" s="38"/>
      <c r="L44" s="38"/>
      <c r="M44" s="38"/>
    </row>
    <row r="45" spans="2:13" x14ac:dyDescent="0.25">
      <c r="B45" s="39" t="s">
        <v>554</v>
      </c>
      <c r="C45" s="34" t="s">
        <v>558</v>
      </c>
      <c r="D45" s="47">
        <f>(IB21+IE21+IH21+IK21+IN21+IQ21+IT21)/7</f>
        <v>0</v>
      </c>
      <c r="E45" s="40">
        <f>(IB22+IE22+IH22+IK22+IN22+IQ22+IT22)/7</f>
        <v>0</v>
      </c>
      <c r="F45" s="38"/>
      <c r="G45" s="38"/>
      <c r="H45" s="38"/>
      <c r="I45" s="38"/>
      <c r="J45" s="38"/>
      <c r="K45" s="38"/>
      <c r="L45" s="38"/>
      <c r="M45" s="38"/>
    </row>
    <row r="46" spans="2:13" x14ac:dyDescent="0.25">
      <c r="B46" s="39"/>
      <c r="C46" s="39"/>
      <c r="D46" s="45">
        <f>SUM(D43:D45)</f>
        <v>7</v>
      </c>
      <c r="E46" s="45">
        <f>SUM(E43:E45)</f>
        <v>100</v>
      </c>
      <c r="F46" s="38"/>
      <c r="G46" s="38"/>
      <c r="H46" s="38"/>
      <c r="I46" s="38"/>
      <c r="J46" s="38"/>
      <c r="K46" s="38"/>
      <c r="L46" s="38"/>
      <c r="M46" s="38"/>
    </row>
  </sheetData>
  <mergeCells count="200">
    <mergeCell ref="C4:W4"/>
    <mergeCell ref="X4:DC4"/>
    <mergeCell ref="DD4:DX4"/>
    <mergeCell ref="DY4:HY4"/>
    <mergeCell ref="HZ4:IT4"/>
    <mergeCell ref="JV2:JW2"/>
    <mergeCell ref="L38:M38"/>
    <mergeCell ref="B24:E24"/>
    <mergeCell ref="D29:E29"/>
    <mergeCell ref="F29:G29"/>
    <mergeCell ref="H29:I29"/>
    <mergeCell ref="J29:K29"/>
    <mergeCell ref="D38:E38"/>
    <mergeCell ref="F38:G38"/>
    <mergeCell ref="H38:I38"/>
    <mergeCell ref="J38:K38"/>
    <mergeCell ref="A21:B21"/>
    <mergeCell ref="A22:B22"/>
    <mergeCell ref="O11:Q11"/>
    <mergeCell ref="O12:Q12"/>
    <mergeCell ref="L12:N12"/>
    <mergeCell ref="I12:K12"/>
    <mergeCell ref="DG12:DI12"/>
    <mergeCell ref="BN12:BP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Средняя группа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2026-06-19T06:01:08Z</dcterms:modified>
</cp:coreProperties>
</file>